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rlsestrie.sharepoint.com/sites/07_soutien_fin/Documents partages/General/02_EECB/09_A_H_26_27/EECB_Projet AP/02_Programme/"/>
    </mc:Choice>
  </mc:AlternateContent>
  <xr:revisionPtr revIDLastSave="3558" documentId="8_{0AC9DBE4-E74F-4AC7-8B5A-732142328560}" xr6:coauthVersionLast="47" xr6:coauthVersionMax="47" xr10:uidLastSave="{5DA7CA84-7E68-488E-B397-A89A0AE803AC}"/>
  <bookViews>
    <workbookView xWindow="-108" yWindow="-108" windowWidth="23256" windowHeight="13896" xr2:uid="{00000000-000D-0000-FFFF-FFFF00000000}"/>
  </bookViews>
  <sheets>
    <sheet name="Instructions" sheetId="2" r:id="rId1"/>
    <sheet name="Budget VoletA" sheetId="9" r:id="rId2"/>
  </sheets>
  <definedNames>
    <definedName name="_xlnm.Print_Area" localSheetId="1">'Budget VoletA'!$A$1:$G$65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9" l="1"/>
  <c r="D30" i="9" s="1"/>
  <c r="F26" i="9"/>
  <c r="F30" i="9" s="1"/>
  <c r="F59" i="9" l="1"/>
  <c r="F63" i="9" s="1"/>
  <c r="D59" i="9"/>
  <c r="E28" i="9" l="1"/>
  <c r="D63" i="9"/>
  <c r="D70" i="9" s="1"/>
  <c r="D61" i="9"/>
  <c r="E26" i="9"/>
  <c r="F61" i="9"/>
  <c r="D65" i="9" l="1"/>
  <c r="D69" i="9" s="1"/>
  <c r="F65" i="9"/>
</calcChain>
</file>

<file path=xl/sharedStrings.xml><?xml version="1.0" encoding="utf-8"?>
<sst xmlns="http://schemas.openxmlformats.org/spreadsheetml/2006/main" count="78" uniqueCount="74">
  <si>
    <t>Veuillez prendre compte des éléments suivants avant de remplir votre demande de financement</t>
  </si>
  <si>
    <t>INSTRUCTIONS</t>
  </si>
  <si>
    <t>Inscrivez les montants avant taxes.</t>
  </si>
  <si>
    <t>Vous pouvez choisir de demander moins que le montant admissible.</t>
  </si>
  <si>
    <t>Vous aurez à importer ce fichier dûment rempli à la fin du formulaire de demande en ligne.</t>
  </si>
  <si>
    <t>NOTES IMPORTANTES</t>
  </si>
  <si>
    <t>Le budget doit être équilibré.</t>
  </si>
  <si>
    <t>Les coûts du projet doivent être cohérents et proportionnels aux résultats attendus.</t>
  </si>
  <si>
    <r>
      <t xml:space="preserve">Programme de soutien financier </t>
    </r>
    <r>
      <rPr>
        <b/>
        <i/>
        <sz val="26"/>
        <color rgb="FF004F59"/>
        <rFont val="Colibri"/>
      </rPr>
      <t>En Estrie, ça bouge!</t>
    </r>
    <r>
      <rPr>
        <b/>
        <sz val="26"/>
        <color rgb="FF004F59"/>
        <rFont val="Colibri"/>
      </rPr>
      <t xml:space="preserve"> </t>
    </r>
  </si>
  <si>
    <t>2026-2027</t>
  </si>
  <si>
    <t>Budget du projet</t>
  </si>
  <si>
    <t xml:space="preserve">Organisme demandeur: </t>
  </si>
  <si>
    <t xml:space="preserve">Titre du projet: </t>
  </si>
  <si>
    <t>Type de revenus</t>
  </si>
  <si>
    <t>Détails</t>
  </si>
  <si>
    <t>Montant prévu</t>
  </si>
  <si>
    <t>Réservé CSLE</t>
  </si>
  <si>
    <t xml:space="preserve">Montant réel </t>
  </si>
  <si>
    <t>Contribution des participant(es) (ex.: frais d'inscription)</t>
  </si>
  <si>
    <t>a</t>
  </si>
  <si>
    <t>TOTAL DES REVENUS</t>
  </si>
  <si>
    <t>DÉPENSES ADMISSIBLES</t>
  </si>
  <si>
    <t>Types de dépenses</t>
  </si>
  <si>
    <t>Montant réel</t>
  </si>
  <si>
    <t>Total des dépenses admissibles</t>
  </si>
  <si>
    <t>Soutien financier En Estrie, ça bouge</t>
  </si>
  <si>
    <t>Contribution maximale pouvant être demandée au CSLE (80 % des dépenses admissibles, max 9 500 $)</t>
  </si>
  <si>
    <t>COÛT TOTAL DU PROJET</t>
  </si>
  <si>
    <t>SURPLUS / DÉFICIT (-)</t>
  </si>
  <si>
    <r>
      <t xml:space="preserve">Renommez votre fichier : </t>
    </r>
    <r>
      <rPr>
        <sz val="12"/>
        <color rgb="FFFF0000"/>
        <rFont val="Calibri"/>
        <family val="2"/>
        <scheme val="minor"/>
      </rPr>
      <t>NomOrganisme_budget_VoletA_2627.xls</t>
    </r>
  </si>
  <si>
    <t>C'est avec le total des dépenses que vous pourrez connaître le montant de la subvention à laquelle vous avez droit.</t>
  </si>
  <si>
    <t>La ligne 60 (en jaune) vous indique le montant maximal que vous pouvez demander dans le cadre du programme.</t>
  </si>
  <si>
    <t>Règle 2: Vos sources de revenus (excluant celle du CSLE) doivent représenter au moins 20 % du total des revenus.</t>
  </si>
  <si>
    <t>Bilan final</t>
  </si>
  <si>
    <r>
      <t>Mesures de sécurité</t>
    </r>
    <r>
      <rPr>
        <b/>
        <sz val="11"/>
        <color rgb="FFFF0000"/>
        <rFont val="Calibri"/>
        <family val="2"/>
      </rPr>
      <t xml:space="preserve"> (sans taxes)</t>
    </r>
    <r>
      <rPr>
        <b/>
        <sz val="11"/>
        <color rgb="FF595959"/>
        <rFont val="Calibri"/>
        <family val="2"/>
      </rPr>
      <t xml:space="preserve">
</t>
    </r>
    <r>
      <rPr>
        <sz val="11"/>
        <color rgb="FF595959"/>
        <rFont val="Calibri"/>
        <family val="2"/>
      </rPr>
      <t>Mesures requises de sécurité ou frais relatif à la sécurité du projet</t>
    </r>
  </si>
  <si>
    <r>
      <t xml:space="preserve">Aménagement ou réaménagement d'un espace public
</t>
    </r>
    <r>
      <rPr>
        <sz val="11"/>
        <color rgb="FF595959"/>
        <rFont val="Calibri"/>
        <family val="2"/>
      </rPr>
      <t xml:space="preserve">Espace où se pratique directement et localement une activité physique </t>
    </r>
    <r>
      <rPr>
        <b/>
        <sz val="11"/>
        <color rgb="FF595959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(sans taxes)</t>
    </r>
  </si>
  <si>
    <t>S'il y a une erreur à corriger, les cases deviendront rouge.</t>
  </si>
  <si>
    <t>Le budget est équilibré (dépenses = revenus) Aucun surplus ni déficit à la ligne 64. (OUI / NON)</t>
  </si>
  <si>
    <t>D'autres sources de revenus supportent le projet à hauteur de 20 %. (OUI / NON)</t>
  </si>
  <si>
    <t>(sans taxes)</t>
  </si>
  <si>
    <t>Vérification et respect des règles du budget prévisionnel</t>
  </si>
  <si>
    <t xml:space="preserve">Conbribution de votre organisme </t>
  </si>
  <si>
    <r>
      <t>Contribution demandée au CSLE</t>
    </r>
    <r>
      <rPr>
        <sz val="11"/>
        <color rgb="FF595959"/>
        <rFont val="Calibri"/>
        <family val="2"/>
      </rPr>
      <t xml:space="preserve"> (jusqu'à 80 % des dépenses admissibles,</t>
    </r>
    <r>
      <rPr>
        <sz val="11"/>
        <color rgb="FFFF0000"/>
        <rFont val="Calibri"/>
        <family val="2"/>
      </rPr>
      <t xml:space="preserve"> maximum 9 500 $</t>
    </r>
    <r>
      <rPr>
        <sz val="11"/>
        <color rgb="FF595959"/>
        <rFont val="Calibri"/>
        <family val="2"/>
      </rPr>
      <t>)</t>
    </r>
  </si>
  <si>
    <t>La contribution du CSLE ne peut dépasser 80 % du montant total des dépenses admissibles du projet jusqu'à concurrence de 9 500 $.</t>
  </si>
  <si>
    <t>Inscrivez le montant que vous demandez pour le programme à la case D28.</t>
  </si>
  <si>
    <t>Ajoutez toutes autres sources de revenus (ex. : inscriptions, partenariats, honoraires d'organismes, dons, etc).</t>
  </si>
  <si>
    <r>
      <rPr>
        <u/>
        <sz val="12"/>
        <color theme="1"/>
        <rFont val="Calibri"/>
        <family val="2"/>
        <scheme val="minor"/>
      </rPr>
      <t>Vous devez contribuer</t>
    </r>
    <r>
      <rPr>
        <sz val="12"/>
        <color theme="1"/>
        <rFont val="Calibri"/>
        <family val="2"/>
        <scheme val="minor"/>
      </rPr>
      <t xml:space="preserve"> au revenu total de votre projet à la hauteur de </t>
    </r>
    <r>
      <rPr>
        <b/>
        <sz val="12"/>
        <color theme="1"/>
        <rFont val="Calibri"/>
        <family val="2"/>
        <scheme val="minor"/>
      </rPr>
      <t>20 % minimum</t>
    </r>
    <r>
      <rPr>
        <sz val="12"/>
        <color theme="1"/>
        <rFont val="Calibri"/>
        <family val="2"/>
        <scheme val="minor"/>
      </rPr>
      <t>.</t>
    </r>
  </si>
  <si>
    <t>Règle 1: Les prévisions budgétaires doivent être équilibrées (revenus = dépenses)</t>
  </si>
  <si>
    <t>Pour vous aider, au bas du tableau, les cases seront rouges si les règles budgétaires ne sont pas respectées.</t>
  </si>
  <si>
    <t>Important : vous aurez également un rapport d'activité à nous transmettre (formulaire de bilan en ligne).</t>
  </si>
  <si>
    <t>Les informations fournies dans ce formulaire seront vérifiées afin d'évaluer le coût total du projet.</t>
  </si>
  <si>
    <t>Les dépenses qui ne sont pas admissibles seront éliminées du calcul.</t>
  </si>
  <si>
    <r>
      <t xml:space="preserve">Les montants des dépenses ne doivent </t>
    </r>
    <r>
      <rPr>
        <u/>
        <sz val="12"/>
        <color theme="1"/>
        <rFont val="Calibri"/>
        <family val="2"/>
        <scheme val="minor"/>
      </rPr>
      <t>pas inclure les taxes</t>
    </r>
    <r>
      <rPr>
        <sz val="12"/>
        <color theme="1"/>
        <rFont val="Calibri"/>
        <family val="2"/>
        <scheme val="minor"/>
      </rPr>
      <t>.</t>
    </r>
  </si>
  <si>
    <r>
      <t xml:space="preserve">Les coûts relatifs à la coordination du projet ne sont pas admissibles, </t>
    </r>
    <r>
      <rPr>
        <sz val="12"/>
        <color rgb="FFFF0000"/>
        <rFont val="Calibri"/>
        <family val="2"/>
        <scheme val="minor"/>
      </rPr>
      <t>sauf s'il s'agit d'une coordination pendant le projet.</t>
    </r>
  </si>
  <si>
    <t>Les dépenses admissibles peuvent changer d'une année à l'autre.</t>
  </si>
  <si>
    <t>REVENUS (sources de financement)</t>
  </si>
  <si>
    <r>
      <t xml:space="preserve">Revenus de partenaires financiers </t>
    </r>
    <r>
      <rPr>
        <b/>
        <sz val="11"/>
        <color rgb="FF595959"/>
        <rFont val="Calibri"/>
        <family val="2"/>
      </rPr>
      <t>autre que le CSLE</t>
    </r>
    <r>
      <rPr>
        <sz val="11"/>
        <color rgb="FF595959"/>
        <rFont val="Calibri"/>
        <family val="2"/>
      </rPr>
      <t xml:space="preserve"> 
(ex.: commandites, dons, autre subvention, etc.)</t>
    </r>
  </si>
  <si>
    <t>Autres revenus (ex.: vente de nourriture)</t>
  </si>
  <si>
    <r>
      <t>Sous-total des revenus</t>
    </r>
    <r>
      <rPr>
        <sz val="11"/>
        <color theme="0"/>
        <rFont val="Calibri"/>
        <family val="2"/>
      </rPr>
      <t xml:space="preserve"> (ce montant doit totaliser au minimum 20 % du total des revenus )</t>
    </r>
  </si>
  <si>
    <r>
      <rPr>
        <b/>
        <sz val="11"/>
        <color rgb="FF595959"/>
        <rFont val="Calibri"/>
        <family val="2"/>
      </rPr>
      <t xml:space="preserve">Ressources humaines </t>
    </r>
    <r>
      <rPr>
        <b/>
        <sz val="11"/>
        <color rgb="FFFF0000"/>
        <rFont val="Calibri"/>
        <family val="2"/>
      </rPr>
      <t>(sans taxes)</t>
    </r>
    <r>
      <rPr>
        <sz val="11"/>
        <color rgb="FF595959"/>
        <rFont val="Calibri"/>
        <family val="2"/>
      </rPr>
      <t xml:space="preserve">
Frais d'animation, d'encadrement, de coordination pendant le projet. Frais relatifs à l'aménagement d'un espace public. Frais de formation, encadrement des bénévoles, promotion ou de diffusion.</t>
    </r>
  </si>
  <si>
    <r>
      <rPr>
        <b/>
        <sz val="11"/>
        <color rgb="FF595959"/>
        <rFont val="Calibri"/>
        <family val="2"/>
      </rPr>
      <t xml:space="preserve">Matériel ou équipements </t>
    </r>
    <r>
      <rPr>
        <b/>
        <sz val="11"/>
        <color rgb="FFFF0000"/>
        <rFont val="Calibri"/>
        <family val="2"/>
      </rPr>
      <t>(sans taxes)</t>
    </r>
    <r>
      <rPr>
        <sz val="11"/>
        <color rgb="FF595959"/>
        <rFont val="Calibri"/>
        <family val="2"/>
      </rPr>
      <t xml:space="preserve">
Frais d'achat ou de location
Frais de réparation ou remise à neuf </t>
    </r>
  </si>
  <si>
    <r>
      <rPr>
        <b/>
        <sz val="11"/>
        <color rgb="FF595959"/>
        <rFont val="Calibri"/>
        <family val="2"/>
      </rPr>
      <t xml:space="preserve">Frais reliés aux activités de groupe </t>
    </r>
    <r>
      <rPr>
        <b/>
        <sz val="11"/>
        <color rgb="FFFF0000"/>
        <rFont val="Calibri"/>
        <family val="2"/>
      </rPr>
      <t>(sans taxes)</t>
    </r>
    <r>
      <rPr>
        <sz val="11"/>
        <color rgb="FF595959"/>
        <rFont val="Calibri"/>
        <family val="2"/>
      </rPr>
      <t xml:space="preserve">
Frais de transport, accès, camping en tente</t>
    </r>
  </si>
  <si>
    <t xml:space="preserve">Volet A : Activité physique, sportive et de plein air </t>
  </si>
  <si>
    <t>1. Consultez le Guide de dépôt de l'appel de projet en cours</t>
  </si>
  <si>
    <r>
      <t xml:space="preserve">Portez attention à la section </t>
    </r>
    <r>
      <rPr>
        <i/>
        <sz val="12"/>
        <rFont val="Calibri"/>
        <family val="2"/>
        <scheme val="minor"/>
      </rPr>
      <t>Dépenses admissibles et non admissibles</t>
    </r>
    <r>
      <rPr>
        <sz val="12"/>
        <rFont val="Calibri"/>
        <family val="2"/>
        <scheme val="minor"/>
      </rPr>
      <t xml:space="preserve"> du </t>
    </r>
    <r>
      <rPr>
        <b/>
        <sz val="12"/>
        <rFont val="Calibri"/>
        <family val="2"/>
        <scheme val="minor"/>
      </rPr>
      <t>Guide de dépôt</t>
    </r>
    <r>
      <rPr>
        <sz val="12"/>
        <rFont val="Calibri"/>
        <family val="2"/>
        <scheme val="minor"/>
      </rPr>
      <t>.</t>
    </r>
  </si>
  <si>
    <r>
      <t>2. Commencez par détailler toutes les dépenses admissibles prévues ou réelles de votre projet (2</t>
    </r>
    <r>
      <rPr>
        <b/>
        <vertAlign val="superscript"/>
        <sz val="12"/>
        <color theme="1"/>
        <rFont val="Calibri"/>
        <family val="2"/>
        <scheme val="minor"/>
      </rPr>
      <t>e</t>
    </r>
    <r>
      <rPr>
        <b/>
        <sz val="12"/>
        <color theme="1"/>
        <rFont val="Calibri"/>
        <family val="2"/>
        <scheme val="minor"/>
      </rPr>
      <t xml:space="preserve"> section du tableau)</t>
    </r>
  </si>
  <si>
    <r>
      <t xml:space="preserve">Décrivez </t>
    </r>
    <r>
      <rPr>
        <u/>
        <sz val="12"/>
        <rFont val="Calibri"/>
        <family val="2"/>
        <scheme val="minor"/>
      </rPr>
      <t>brièvement</t>
    </r>
    <r>
      <rPr>
        <sz val="12"/>
        <rFont val="Calibri"/>
        <family val="2"/>
        <scheme val="minor"/>
      </rPr>
      <t xml:space="preserve"> chaque dépense admissible. Vérifiez la section </t>
    </r>
    <r>
      <rPr>
        <i/>
        <sz val="12"/>
        <rFont val="Calibri"/>
        <family val="2"/>
        <scheme val="minor"/>
      </rPr>
      <t>Dépenses admissibles et non admissibles</t>
    </r>
    <r>
      <rPr>
        <sz val="12"/>
        <rFont val="Calibri"/>
        <family val="2"/>
        <scheme val="minor"/>
      </rPr>
      <t xml:space="preserve"> du </t>
    </r>
    <r>
      <rPr>
        <b/>
        <sz val="12"/>
        <rFont val="Calibri"/>
        <family val="2"/>
        <scheme val="minor"/>
      </rPr>
      <t>Guide de dépôt</t>
    </r>
    <r>
      <rPr>
        <sz val="12"/>
        <rFont val="Calibri"/>
        <family val="2"/>
        <scheme val="minor"/>
      </rPr>
      <t>.</t>
    </r>
  </si>
  <si>
    <r>
      <t>3. Détaillez les diverses sources de revenus pour financer les dépenses de votre projet (1</t>
    </r>
    <r>
      <rPr>
        <b/>
        <vertAlign val="superscript"/>
        <sz val="12"/>
        <color theme="1"/>
        <rFont val="Calibri"/>
        <family val="2"/>
        <scheme val="minor"/>
      </rPr>
      <t>re</t>
    </r>
    <r>
      <rPr>
        <b/>
        <sz val="12"/>
        <color theme="1"/>
        <rFont val="Calibri"/>
        <family val="2"/>
        <scheme val="minor"/>
      </rPr>
      <t xml:space="preserve"> section du tableau)</t>
    </r>
  </si>
  <si>
    <t xml:space="preserve">4. Vérifiez le respect des deux règles budgétaires </t>
  </si>
  <si>
    <t>À la ligne 64, le surplus/déficit doit être à 0. Si ce montant n'est pas à 0, il y a une erreur à corriger.</t>
  </si>
  <si>
    <t xml:space="preserve">5. Enregistrez votre budget et soumettez-le avec votre demande (formulaire) </t>
  </si>
  <si>
    <t>6. Conservez ce fichier dans vos dossiers</t>
  </si>
  <si>
    <t>Si votre projet est accepté, à l'étape du bilan final, vous devrez nous faire parvenir ce même fichier mis à jour avec les montants réels du projet. Des pièces justificatives (factures et autres) devront être fournies pour chacune des dépenses pour recevoir le dernier versement.</t>
  </si>
  <si>
    <r>
      <rPr>
        <b/>
        <sz val="12"/>
        <color theme="1"/>
        <rFont val="Calibri"/>
        <family val="2"/>
        <scheme val="minor"/>
      </rPr>
      <t>À l'étape du bilan</t>
    </r>
    <r>
      <rPr>
        <sz val="12"/>
        <color theme="1"/>
        <rFont val="Calibri"/>
        <family val="2"/>
        <scheme val="minor"/>
      </rPr>
      <t xml:space="preserve"> (une fois le projet terminé), dans l’éventualité où il reste des sommes disponibles, nous pourrions faire une redistribution aux projets ayant plus de dépenses </t>
    </r>
    <r>
      <rPr>
        <b/>
        <sz val="12"/>
        <color theme="1"/>
        <rFont val="Calibri"/>
        <family val="2"/>
        <scheme val="minor"/>
      </rPr>
      <t>réelles</t>
    </r>
    <r>
      <rPr>
        <sz val="12"/>
        <color theme="1"/>
        <rFont val="Calibri"/>
        <family val="2"/>
        <scheme val="minor"/>
      </rPr>
      <t xml:space="preserve"> que le montant octroyé au départ. </t>
    </r>
    <r>
      <rPr>
        <u/>
        <sz val="12"/>
        <color theme="1"/>
        <rFont val="Calibri"/>
        <family val="2"/>
        <scheme val="minor"/>
      </rPr>
      <t>Dans la version destinée au bilan</t>
    </r>
    <r>
      <rPr>
        <sz val="12"/>
        <color theme="1"/>
        <rFont val="Calibri"/>
        <family val="2"/>
        <scheme val="minor"/>
      </rPr>
      <t>, vous pouvez donc inscrire toute dépense réelle supplémentaire, même si cela dépasse le budget de départ et que l'équilibre budgétaire n'est plus respecté.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</si>
</sst>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#,##0.00\ &quot;$&quot;"/>
    <numFmt numFmtId="165" formatCode="0.0%"/>
  </numFmts>
  <fonts count="6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40"/>
      <color theme="8"/>
      <name val="Calibri"/>
      <family val="2"/>
    </font>
    <font>
      <sz val="11"/>
      <name val="Calibri"/>
      <family val="2"/>
    </font>
    <font>
      <sz val="12"/>
      <color rgb="FF595959"/>
      <name val="Calibri"/>
      <family val="2"/>
    </font>
    <font>
      <sz val="11"/>
      <color rgb="FF595959"/>
      <name val="Calibri"/>
      <family val="2"/>
    </font>
    <font>
      <sz val="11"/>
      <color rgb="FF004F59"/>
      <name val="Calibri"/>
      <family val="2"/>
    </font>
    <font>
      <b/>
      <sz val="14"/>
      <color theme="0"/>
      <name val="Calibri"/>
      <family val="2"/>
    </font>
    <font>
      <sz val="11"/>
      <color rgb="FF004F59"/>
      <name val="Calibri"/>
      <family val="2"/>
      <scheme val="minor"/>
    </font>
    <font>
      <b/>
      <sz val="11"/>
      <color rgb="FF595959"/>
      <name val="Calibri"/>
      <family val="2"/>
    </font>
    <font>
      <b/>
      <sz val="12"/>
      <color rgb="FF004F59"/>
      <name val="Calibri"/>
      <family val="2"/>
    </font>
    <font>
      <b/>
      <sz val="11"/>
      <color rgb="FF004F59"/>
      <name val="Calibri"/>
      <family val="2"/>
      <scheme val="minor"/>
    </font>
    <font>
      <b/>
      <sz val="11"/>
      <color rgb="FF004F59"/>
      <name val="Calibri"/>
      <family val="2"/>
    </font>
    <font>
      <sz val="11"/>
      <color theme="1"/>
      <name val="Calibri"/>
      <family val="2"/>
      <scheme val="minor"/>
    </font>
    <font>
      <b/>
      <sz val="16"/>
      <color rgb="FF00A683"/>
      <name val="Neulis Sans"/>
      <family val="3"/>
    </font>
    <font>
      <sz val="18"/>
      <color rgb="FF004F59"/>
      <name val="Neulis Sans"/>
      <family val="3"/>
    </font>
    <font>
      <b/>
      <sz val="26"/>
      <color rgb="FF004F59"/>
      <name val="Neulis Sans"/>
      <family val="3"/>
    </font>
    <font>
      <b/>
      <sz val="18"/>
      <color rgb="FF004F59"/>
      <name val="Neulis Sans"/>
      <family val="3"/>
    </font>
    <font>
      <b/>
      <sz val="20"/>
      <color rgb="FF004F59"/>
      <name val="Neulis Sans"/>
      <family val="3"/>
    </font>
    <font>
      <sz val="14"/>
      <color theme="0"/>
      <name val="Calibri"/>
      <family val="2"/>
    </font>
    <font>
      <b/>
      <sz val="20"/>
      <color rgb="FFFF0000"/>
      <name val="Neulis Sans"/>
      <family val="3"/>
    </font>
    <font>
      <b/>
      <sz val="14"/>
      <color rgb="FF00A683"/>
      <name val="Neulis Sans"/>
      <family val="3"/>
    </font>
    <font>
      <sz val="12"/>
      <name val="Calibri"/>
      <family val="2"/>
    </font>
    <font>
      <b/>
      <sz val="12"/>
      <color rgb="FFFF0000"/>
      <name val="Calibri"/>
      <family val="2"/>
    </font>
    <font>
      <i/>
      <sz val="12"/>
      <name val="Calibri"/>
      <family val="2"/>
    </font>
    <font>
      <b/>
      <sz val="14"/>
      <color theme="1" tint="0.1499984740745262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rgb="FFFF0000"/>
      <name val="Neulis Sans"/>
      <family val="3"/>
    </font>
    <font>
      <sz val="11"/>
      <color rgb="FFFF0000"/>
      <name val="Calibri"/>
      <family val="2"/>
      <scheme val="minor"/>
    </font>
    <font>
      <b/>
      <sz val="14"/>
      <color theme="0"/>
      <name val="Neulis Sans"/>
      <family val="3"/>
    </font>
    <font>
      <b/>
      <sz val="14"/>
      <color rgb="FF00A683"/>
      <name val="Calibri"/>
      <family val="2"/>
    </font>
    <font>
      <sz val="11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 tint="4.9989318521683403E-2"/>
      <name val="Calibri"/>
      <family val="2"/>
    </font>
    <font>
      <b/>
      <sz val="12"/>
      <color rgb="FF004F59"/>
      <name val="Neulis Sans"/>
      <family val="3"/>
    </font>
    <font>
      <sz val="12"/>
      <name val="Calibri"/>
      <family val="2"/>
      <scheme val="minor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1"/>
      <color rgb="FF595959"/>
      <name val="Calibri"/>
      <family val="2"/>
      <scheme val="major"/>
    </font>
    <font>
      <b/>
      <sz val="26"/>
      <color rgb="FF004F59"/>
      <name val="Colibri"/>
    </font>
    <font>
      <b/>
      <i/>
      <sz val="26"/>
      <color rgb="FF004F59"/>
      <name val="Colibri"/>
    </font>
    <font>
      <b/>
      <sz val="14"/>
      <color rgb="FF00A683"/>
      <name val="Calibri"/>
      <family val="2"/>
      <scheme val="major"/>
    </font>
    <font>
      <b/>
      <sz val="18"/>
      <color rgb="FF004F59"/>
      <name val="Calibri"/>
      <family val="2"/>
      <scheme val="major"/>
    </font>
    <font>
      <b/>
      <sz val="12"/>
      <color rgb="FF004F59"/>
      <name val="Calibri"/>
      <family val="2"/>
      <scheme val="minor"/>
    </font>
    <font>
      <b/>
      <sz val="20"/>
      <color rgb="FF004F59"/>
      <name val="Calibri"/>
      <family val="2"/>
      <scheme val="major"/>
    </font>
    <font>
      <sz val="11"/>
      <color rgb="FF595959"/>
      <name val="Calibri"/>
      <family val="2"/>
      <scheme val="major"/>
    </font>
    <font>
      <b/>
      <sz val="14"/>
      <color rgb="FF004F59"/>
      <name val="Calibri"/>
      <family val="2"/>
      <scheme val="major"/>
    </font>
    <font>
      <b/>
      <sz val="14"/>
      <color theme="0"/>
      <name val="Calibri"/>
      <family val="2"/>
      <scheme val="major"/>
    </font>
    <font>
      <b/>
      <sz val="16"/>
      <color theme="0"/>
      <name val="Calibri"/>
      <family val="2"/>
      <scheme val="major"/>
    </font>
    <font>
      <i/>
      <sz val="11"/>
      <color rgb="FF0E2841"/>
      <name val="Calibri"/>
      <family val="2"/>
      <scheme val="minor"/>
    </font>
    <font>
      <sz val="11"/>
      <color rgb="FF000000"/>
      <name val="Aptos"/>
      <family val="2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i/>
      <sz val="11"/>
      <color rgb="FFFF0000"/>
      <name val="Calibri"/>
      <family val="2"/>
    </font>
    <font>
      <b/>
      <sz val="12"/>
      <color rgb="FF00A683"/>
      <name val="Calibri"/>
      <family val="2"/>
    </font>
    <font>
      <i/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darkUp">
        <fgColor theme="0" tint="-0.14996795556505021"/>
        <bgColor theme="0"/>
      </patternFill>
    </fill>
    <fill>
      <patternFill patternType="solid">
        <fgColor rgb="FF004F59"/>
        <bgColor rgb="FFFDF0E9"/>
      </patternFill>
    </fill>
    <fill>
      <patternFill patternType="solid">
        <fgColor rgb="FF00A683"/>
        <bgColor indexed="64"/>
      </patternFill>
    </fill>
    <fill>
      <patternFill patternType="solid">
        <fgColor rgb="FF00A683"/>
        <bgColor theme="0"/>
      </patternFill>
    </fill>
    <fill>
      <patternFill patternType="solid">
        <fgColor rgb="FFEFF2AC"/>
        <bgColor theme="0"/>
      </patternFill>
    </fill>
    <fill>
      <patternFill patternType="solid">
        <fgColor rgb="FFE9F8E8"/>
        <bgColor indexed="64"/>
      </patternFill>
    </fill>
    <fill>
      <patternFill patternType="solid">
        <fgColor auto="1"/>
        <bgColor theme="0"/>
      </patternFill>
    </fill>
    <fill>
      <patternFill patternType="solid">
        <fgColor rgb="FFEFF2AC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/>
      <right style="thin">
        <color rgb="FFD8D8D8"/>
      </right>
      <top/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/>
      <bottom style="medium">
        <color rgb="FF00A683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rgb="FFD8D8D8"/>
      </left>
      <right/>
      <top/>
      <bottom/>
      <diagonal/>
    </border>
    <border>
      <left/>
      <right/>
      <top style="thin">
        <color rgb="FF00A683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double">
        <color rgb="FF00A683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D8D8D8"/>
      </left>
      <right/>
      <top style="thin">
        <color theme="0" tint="-0.24994659260841701"/>
      </top>
      <bottom style="thin">
        <color rgb="FFD8D8D8"/>
      </bottom>
      <diagonal/>
    </border>
    <border>
      <left/>
      <right style="thin">
        <color rgb="FFD8D8D8"/>
      </right>
      <top style="thin">
        <color theme="0" tint="-0.24994659260841701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theme="0" tint="-0.24994659260841701"/>
      </top>
      <bottom style="thin">
        <color rgb="FFD8D8D8"/>
      </bottom>
      <diagonal/>
    </border>
    <border>
      <left/>
      <right style="thin">
        <color rgb="FFD8D8D8"/>
      </right>
      <top style="thin">
        <color theme="0" tint="-0.24994659260841701"/>
      </top>
      <bottom/>
      <diagonal/>
    </border>
    <border>
      <left/>
      <right style="thin">
        <color rgb="FFD8D8D8"/>
      </right>
      <top/>
      <bottom style="thin">
        <color rgb="FF00A683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 style="thin">
        <color rgb="FFD8D8D8"/>
      </right>
      <top/>
      <bottom style="thin">
        <color theme="0" tint="-0.24994659260841701"/>
      </bottom>
      <diagonal/>
    </border>
    <border>
      <left/>
      <right/>
      <top style="medium">
        <color rgb="FFD8D8D8"/>
      </top>
      <bottom style="thin">
        <color rgb="FFD8D8D8"/>
      </bottom>
      <diagonal/>
    </border>
    <border>
      <left/>
      <right style="thin">
        <color rgb="FFD8D8D8"/>
      </right>
      <top style="medium">
        <color rgb="FFD8D8D8"/>
      </top>
      <bottom style="thin">
        <color rgb="FFD8D8D8"/>
      </bottom>
      <diagonal/>
    </border>
    <border>
      <left style="thin">
        <color rgb="FFD8D8D8"/>
      </left>
      <right/>
      <top style="medium">
        <color rgb="FFD8D8D8"/>
      </top>
      <bottom style="thin">
        <color rgb="FFD8D8D8"/>
      </bottom>
      <diagonal/>
    </border>
  </borders>
  <cellStyleXfs count="4">
    <xf numFmtId="0" fontId="0" fillId="0" borderId="0"/>
    <xf numFmtId="0" fontId="1" fillId="0" borderId="1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42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5" fillId="2" borderId="7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Border="1"/>
    <xf numFmtId="0" fontId="0" fillId="3" borderId="1" xfId="0" applyFill="1" applyBorder="1"/>
    <xf numFmtId="0" fontId="6" fillId="2" borderId="1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/>
    <xf numFmtId="0" fontId="0" fillId="3" borderId="0" xfId="0" applyFill="1"/>
    <xf numFmtId="0" fontId="1" fillId="0" borderId="0" xfId="0" applyFont="1"/>
    <xf numFmtId="0" fontId="16" fillId="0" borderId="0" xfId="0" applyFont="1"/>
    <xf numFmtId="0" fontId="18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left" vertical="center"/>
    </xf>
    <xf numFmtId="0" fontId="19" fillId="2" borderId="1" xfId="0" applyFont="1" applyFill="1" applyBorder="1"/>
    <xf numFmtId="0" fontId="24" fillId="2" borderId="12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27" fillId="0" borderId="0" xfId="0" applyFont="1"/>
    <xf numFmtId="0" fontId="17" fillId="2" borderId="1" xfId="0" applyFont="1" applyFill="1" applyBorder="1"/>
    <xf numFmtId="0" fontId="22" fillId="2" borderId="1" xfId="0" applyFont="1" applyFill="1" applyBorder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left" indent="2"/>
    </xf>
    <xf numFmtId="0" fontId="0" fillId="6" borderId="0" xfId="0" applyFill="1"/>
    <xf numFmtId="0" fontId="34" fillId="6" borderId="0" xfId="0" applyFont="1" applyFill="1"/>
    <xf numFmtId="0" fontId="28" fillId="0" borderId="0" xfId="0" applyFont="1" applyAlignment="1">
      <alignment horizontal="left"/>
    </xf>
    <xf numFmtId="0" fontId="31" fillId="0" borderId="1" xfId="0" applyFont="1" applyBorder="1"/>
    <xf numFmtId="0" fontId="35" fillId="0" borderId="0" xfId="0" applyFont="1" applyAlignment="1">
      <alignment horizontal="left" indent="2"/>
    </xf>
    <xf numFmtId="0" fontId="30" fillId="7" borderId="1" xfId="0" applyFont="1" applyFill="1" applyBorder="1"/>
    <xf numFmtId="164" fontId="37" fillId="9" borderId="14" xfId="0" applyNumberFormat="1" applyFont="1" applyFill="1" applyBorder="1" applyAlignment="1" applyProtection="1">
      <alignment horizontal="right" vertical="center"/>
      <protection locked="0"/>
    </xf>
    <xf numFmtId="164" fontId="37" fillId="9" borderId="11" xfId="0" applyNumberFormat="1" applyFont="1" applyFill="1" applyBorder="1" applyAlignment="1" applyProtection="1">
      <alignment horizontal="right" vertical="center"/>
      <protection locked="0"/>
    </xf>
    <xf numFmtId="164" fontId="2" fillId="2" borderId="1" xfId="0" applyNumberFormat="1" applyFont="1" applyFill="1" applyBorder="1"/>
    <xf numFmtId="0" fontId="36" fillId="0" borderId="1" xfId="0" applyFont="1" applyBorder="1"/>
    <xf numFmtId="0" fontId="13" fillId="0" borderId="1" xfId="0" applyFont="1" applyBorder="1" applyAlignment="1">
      <alignment vertical="center"/>
    </xf>
    <xf numFmtId="0" fontId="39" fillId="0" borderId="1" xfId="0" applyFont="1" applyBorder="1" applyAlignment="1">
      <alignment horizontal="left"/>
    </xf>
    <xf numFmtId="0" fontId="40" fillId="0" borderId="0" xfId="0" applyFont="1" applyAlignment="1">
      <alignment horizontal="left" indent="2"/>
    </xf>
    <xf numFmtId="0" fontId="10" fillId="2" borderId="20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center" vertical="center" wrapText="1"/>
    </xf>
    <xf numFmtId="164" fontId="8" fillId="6" borderId="18" xfId="0" applyNumberFormat="1" applyFont="1" applyFill="1" applyBorder="1" applyAlignment="1">
      <alignment horizontal="right" vertical="center"/>
    </xf>
    <xf numFmtId="0" fontId="41" fillId="0" borderId="1" xfId="0" applyFont="1" applyBorder="1"/>
    <xf numFmtId="0" fontId="41" fillId="0" borderId="1" xfId="0" applyFont="1" applyBorder="1" applyAlignment="1">
      <alignment horizontal="right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23" xfId="0" applyFont="1" applyFill="1" applyBorder="1" applyAlignment="1" applyProtection="1">
      <alignment horizontal="left" vertical="center"/>
      <protection locked="0"/>
    </xf>
    <xf numFmtId="164" fontId="5" fillId="2" borderId="21" xfId="0" applyNumberFormat="1" applyFont="1" applyFill="1" applyBorder="1" applyAlignment="1" applyProtection="1">
      <alignment horizontal="right" vertical="center"/>
      <protection locked="0"/>
    </xf>
    <xf numFmtId="0" fontId="43" fillId="2" borderId="20" xfId="0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right"/>
    </xf>
    <xf numFmtId="9" fontId="8" fillId="6" borderId="18" xfId="3" applyFont="1" applyFill="1" applyBorder="1" applyAlignment="1">
      <alignment horizontal="center" vertical="center"/>
    </xf>
    <xf numFmtId="9" fontId="5" fillId="4" borderId="17" xfId="3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/>
    </xf>
    <xf numFmtId="164" fontId="42" fillId="6" borderId="7" xfId="2" applyNumberFormat="1" applyFont="1" applyFill="1" applyBorder="1" applyAlignment="1" applyProtection="1">
      <alignment horizontal="right" vertical="center"/>
    </xf>
    <xf numFmtId="164" fontId="38" fillId="0" borderId="1" xfId="2" applyNumberFormat="1" applyFont="1" applyFill="1" applyBorder="1" applyAlignment="1" applyProtection="1">
      <alignment horizontal="right" vertical="center"/>
    </xf>
    <xf numFmtId="44" fontId="4" fillId="0" borderId="1" xfId="2" applyFont="1" applyFill="1" applyBorder="1" applyAlignment="1" applyProtection="1">
      <alignment horizontal="left"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wrapText="1"/>
    </xf>
    <xf numFmtId="164" fontId="37" fillId="0" borderId="13" xfId="0" applyNumberFormat="1" applyFont="1" applyBorder="1" applyAlignment="1" applyProtection="1">
      <alignment horizontal="right" vertical="center"/>
      <protection locked="0"/>
    </xf>
    <xf numFmtId="0" fontId="6" fillId="2" borderId="9" xfId="0" applyFont="1" applyFill="1" applyBorder="1" applyAlignment="1">
      <alignment horizontal="left" vertical="center"/>
    </xf>
    <xf numFmtId="0" fontId="20" fillId="6" borderId="16" xfId="0" applyFont="1" applyFill="1" applyBorder="1" applyAlignment="1">
      <alignment horizontal="left" vertical="center"/>
    </xf>
    <xf numFmtId="164" fontId="42" fillId="6" borderId="16" xfId="2" applyNumberFormat="1" applyFont="1" applyFill="1" applyBorder="1" applyAlignment="1" applyProtection="1">
      <alignment horizontal="right" vertical="center"/>
    </xf>
    <xf numFmtId="165" fontId="8" fillId="6" borderId="1" xfId="3" applyNumberFormat="1" applyFont="1" applyFill="1" applyBorder="1" applyAlignment="1" applyProtection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horizontal="left" vertical="center"/>
    </xf>
    <xf numFmtId="0" fontId="20" fillId="6" borderId="7" xfId="0" applyFont="1" applyFill="1" applyBorder="1" applyAlignment="1">
      <alignment horizontal="left" vertical="center"/>
    </xf>
    <xf numFmtId="0" fontId="42" fillId="6" borderId="7" xfId="0" applyFont="1" applyFill="1" applyBorder="1" applyAlignment="1">
      <alignment horizontal="right" vertical="center"/>
    </xf>
    <xf numFmtId="0" fontId="26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64" fontId="33" fillId="0" borderId="18" xfId="0" applyNumberFormat="1" applyFont="1" applyBorder="1" applyAlignment="1">
      <alignment horizontal="right" vertical="center"/>
    </xf>
    <xf numFmtId="164" fontId="33" fillId="10" borderId="18" xfId="0" applyNumberFormat="1" applyFont="1" applyFill="1" applyBorder="1" applyAlignment="1">
      <alignment horizontal="right" vertical="center"/>
    </xf>
    <xf numFmtId="0" fontId="25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164" fontId="23" fillId="0" borderId="1" xfId="0" applyNumberFormat="1" applyFont="1" applyBorder="1" applyAlignment="1">
      <alignment horizontal="right" vertical="center"/>
    </xf>
    <xf numFmtId="164" fontId="37" fillId="0" borderId="1" xfId="0" applyNumberFormat="1" applyFont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164" fontId="8" fillId="5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32" fillId="6" borderId="1" xfId="0" applyFont="1" applyFill="1" applyBorder="1" applyAlignment="1">
      <alignment vertical="center"/>
    </xf>
    <xf numFmtId="0" fontId="32" fillId="0" borderId="1" xfId="0" applyFont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4" fontId="5" fillId="4" borderId="15" xfId="0" applyNumberFormat="1" applyFont="1" applyFill="1" applyBorder="1" applyAlignment="1" applyProtection="1">
      <alignment horizontal="center" vertical="center"/>
      <protection locked="0"/>
    </xf>
    <xf numFmtId="44" fontId="5" fillId="4" borderId="26" xfId="0" applyNumberFormat="1" applyFont="1" applyFill="1" applyBorder="1" applyAlignment="1" applyProtection="1">
      <alignment horizontal="center" vertical="center"/>
      <protection locked="0"/>
    </xf>
    <xf numFmtId="44" fontId="5" fillId="4" borderId="22" xfId="0" applyNumberFormat="1" applyFont="1" applyFill="1" applyBorder="1" applyAlignment="1" applyProtection="1">
      <alignment horizontal="center" vertical="center"/>
      <protection locked="0"/>
    </xf>
    <xf numFmtId="44" fontId="5" fillId="4" borderId="6" xfId="0" applyNumberFormat="1" applyFont="1" applyFill="1" applyBorder="1" applyAlignment="1" applyProtection="1">
      <alignment horizontal="center" vertical="center"/>
      <protection locked="0"/>
    </xf>
    <xf numFmtId="44" fontId="5" fillId="4" borderId="7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/>
    <xf numFmtId="164" fontId="20" fillId="6" borderId="16" xfId="0" applyNumberFormat="1" applyFont="1" applyFill="1" applyBorder="1" applyAlignment="1">
      <alignment horizontal="right" vertical="center"/>
    </xf>
    <xf numFmtId="0" fontId="55" fillId="0" borderId="0" xfId="0" applyFont="1"/>
    <xf numFmtId="0" fontId="56" fillId="0" borderId="0" xfId="0" applyFont="1" applyAlignment="1">
      <alignment horizontal="left" indent="2"/>
    </xf>
    <xf numFmtId="0" fontId="57" fillId="0" borderId="0" xfId="0" applyFont="1"/>
    <xf numFmtId="44" fontId="4" fillId="8" borderId="17" xfId="2" applyFont="1" applyFill="1" applyBorder="1" applyAlignment="1" applyProtection="1">
      <alignment horizontal="left" vertical="center"/>
      <protection locked="0" hidden="1"/>
    </xf>
    <xf numFmtId="0" fontId="15" fillId="2" borderId="1" xfId="0" applyFont="1" applyFill="1" applyBorder="1" applyAlignment="1">
      <alignment horizontal="left" vertical="center"/>
    </xf>
    <xf numFmtId="44" fontId="4" fillId="8" borderId="29" xfId="2" applyFont="1" applyFill="1" applyBorder="1" applyAlignment="1" applyProtection="1">
      <alignment horizontal="left" vertical="center"/>
      <protection hidden="1"/>
    </xf>
    <xf numFmtId="44" fontId="5" fillId="4" borderId="29" xfId="0" applyNumberFormat="1" applyFont="1" applyFill="1" applyBorder="1" applyAlignment="1">
      <alignment horizontal="center" vertical="center"/>
    </xf>
    <xf numFmtId="164" fontId="37" fillId="0" borderId="30" xfId="0" applyNumberFormat="1" applyFont="1" applyBorder="1" applyAlignment="1">
      <alignment horizontal="right" vertical="center"/>
    </xf>
    <xf numFmtId="0" fontId="22" fillId="2" borderId="12" xfId="0" applyFont="1" applyFill="1" applyBorder="1"/>
    <xf numFmtId="0" fontId="61" fillId="0" borderId="12" xfId="0" applyFont="1" applyBorder="1" applyAlignment="1">
      <alignment horizontal="center"/>
    </xf>
    <xf numFmtId="0" fontId="0" fillId="0" borderId="0" xfId="0" applyAlignment="1">
      <alignment vertical="top"/>
    </xf>
    <xf numFmtId="0" fontId="29" fillId="11" borderId="0" xfId="0" applyFont="1" applyFill="1" applyAlignment="1">
      <alignment horizontal="left" vertical="center" wrapText="1" indent="2"/>
    </xf>
    <xf numFmtId="0" fontId="29" fillId="12" borderId="0" xfId="0" applyFont="1" applyFill="1" applyAlignment="1">
      <alignment horizontal="left" vertical="top" indent="2"/>
    </xf>
    <xf numFmtId="0" fontId="40" fillId="0" borderId="0" xfId="0" applyFont="1" applyAlignment="1">
      <alignment horizontal="left" vertical="top" wrapText="1" indent="1"/>
    </xf>
    <xf numFmtId="0" fontId="52" fillId="7" borderId="1" xfId="0" applyFont="1" applyFill="1" applyBorder="1" applyAlignment="1">
      <alignment horizontal="left" vertical="center"/>
    </xf>
    <xf numFmtId="0" fontId="53" fillId="7" borderId="1" xfId="0" applyFont="1" applyFill="1" applyBorder="1" applyAlignment="1">
      <alignment horizontal="left" vertical="center"/>
    </xf>
    <xf numFmtId="0" fontId="44" fillId="2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9" fillId="2" borderId="1" xfId="0" applyFont="1" applyFill="1" applyBorder="1" applyAlignment="1">
      <alignment horizontal="left" vertical="top"/>
    </xf>
    <xf numFmtId="0" fontId="50" fillId="8" borderId="19" xfId="0" applyFont="1" applyFill="1" applyBorder="1" applyAlignment="1" applyProtection="1">
      <alignment horizontal="left"/>
      <protection locked="0"/>
    </xf>
    <xf numFmtId="0" fontId="50" fillId="0" borderId="19" xfId="0" applyFont="1" applyBorder="1" applyAlignment="1" applyProtection="1">
      <alignment horizontal="left"/>
      <protection locked="0"/>
    </xf>
    <xf numFmtId="0" fontId="21" fillId="2" borderId="1" xfId="0" applyFont="1" applyFill="1" applyBorder="1" applyAlignment="1">
      <alignment horizontal="center"/>
    </xf>
    <xf numFmtId="0" fontId="46" fillId="0" borderId="18" xfId="0" applyFont="1" applyBorder="1" applyAlignment="1">
      <alignment horizontal="left" vertical="center"/>
    </xf>
    <xf numFmtId="0" fontId="51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 vertical="center"/>
    </xf>
    <xf numFmtId="0" fontId="23" fillId="8" borderId="2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60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46" fillId="2" borderId="12" xfId="0" applyFont="1" applyFill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52" fillId="7" borderId="5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</cellXfs>
  <cellStyles count="4">
    <cellStyle name="Monétaire" xfId="2" builtinId="4"/>
    <cellStyle name="Normal" xfId="0" builtinId="0"/>
    <cellStyle name="Normal 2" xfId="1" xr:uid="{B39C5B5A-056C-43FD-B195-3973E2858729}"/>
    <cellStyle name="Pourcentage" xfId="3" builtinId="5"/>
  </cellStyles>
  <dxfs count="9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2A8A8"/>
        </patternFill>
      </fill>
    </dxf>
    <dxf>
      <fill>
        <patternFill>
          <bgColor theme="9" tint="0.79998168889431442"/>
        </patternFill>
      </fill>
    </dxf>
    <dxf>
      <font>
        <b val="0"/>
        <i val="0"/>
        <color auto="1"/>
      </font>
      <fill>
        <patternFill>
          <bgColor theme="9" tint="0.79998168889431442"/>
        </patternFill>
      </fill>
    </dxf>
    <dxf>
      <font>
        <b val="0"/>
        <i val="0"/>
        <color auto="1"/>
      </font>
      <fill>
        <patternFill>
          <bgColor rgb="FFF2A8A8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004F59"/>
      <color rgb="FFEFF2AC"/>
      <color rgb="FF00A683"/>
      <color rgb="FFD8D8D8"/>
      <color rgb="FFE9F8E8"/>
      <color rgb="FFF2A8A8"/>
      <color rgb="FFFFB9B9"/>
      <color rgb="FF2E822E"/>
      <color rgb="FFDDF4DC"/>
      <color rgb="FFD7DF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172120</xdr:colOff>
      <xdr:row>0</xdr:row>
      <xdr:rowOff>156610</xdr:rowOff>
    </xdr:from>
    <xdr:ext cx="1106951" cy="788686"/>
    <xdr:pic>
      <xdr:nvPicPr>
        <xdr:cNvPr id="2" name="image2.png">
          <a:extLst>
            <a:ext uri="{FF2B5EF4-FFF2-40B4-BE49-F238E27FC236}">
              <a16:creationId xmlns:a16="http://schemas.microsoft.com/office/drawing/2014/main" id="{3C83C63E-1E89-4510-B333-C0FF09906C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2120" y="156610"/>
          <a:ext cx="1106951" cy="788686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137076</xdr:colOff>
      <xdr:row>2</xdr:row>
      <xdr:rowOff>238118</xdr:rowOff>
    </xdr:from>
    <xdr:ext cx="1194823" cy="243733"/>
    <xdr:pic>
      <xdr:nvPicPr>
        <xdr:cNvPr id="3" name="image1.png">
          <a:extLst>
            <a:ext uri="{FF2B5EF4-FFF2-40B4-BE49-F238E27FC236}">
              <a16:creationId xmlns:a16="http://schemas.microsoft.com/office/drawing/2014/main" id="{42AA70DB-5714-48CA-BB94-CB5AEED9549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7076" y="1157000"/>
          <a:ext cx="1194823" cy="24373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8AD8-EF74-4310-BB8C-C5759A248063}">
  <dimension ref="A1:AD56"/>
  <sheetViews>
    <sheetView showGridLines="0" tabSelected="1" zoomScaleNormal="100" workbookViewId="0">
      <selection activeCell="B33" sqref="B33"/>
    </sheetView>
  </sheetViews>
  <sheetFormatPr baseColWidth="10" defaultColWidth="0" defaultRowHeight="14.4"/>
  <cols>
    <col min="1" max="1" width="5.88671875" customWidth="1"/>
    <col min="2" max="2" width="127.6640625" customWidth="1"/>
    <col min="3" max="3" width="11.44140625" customWidth="1"/>
    <col min="4" max="4" width="8.33203125" customWidth="1"/>
    <col min="5" max="30" width="0" hidden="1" customWidth="1"/>
    <col min="31" max="16384" width="11.44140625" hidden="1"/>
  </cols>
  <sheetData>
    <row r="1" spans="1:13" ht="34.799999999999997">
      <c r="B1" s="33" t="s">
        <v>0</v>
      </c>
      <c r="C1" s="20"/>
      <c r="D1" s="20"/>
      <c r="E1" s="20"/>
      <c r="F1" s="20"/>
      <c r="G1" s="20"/>
      <c r="H1" s="20"/>
      <c r="I1" s="20"/>
      <c r="J1" s="20"/>
      <c r="K1" s="17"/>
    </row>
    <row r="2" spans="1:13" ht="18" customHeight="1">
      <c r="B2" s="33"/>
      <c r="C2" s="20"/>
      <c r="D2" s="20"/>
      <c r="E2" s="20"/>
      <c r="F2" s="20"/>
      <c r="G2" s="20"/>
      <c r="H2" s="20"/>
      <c r="I2" s="20"/>
      <c r="J2" s="20"/>
      <c r="K2" s="34"/>
      <c r="M2" s="18"/>
    </row>
    <row r="3" spans="1:13" ht="22.2" customHeight="1">
      <c r="A3" s="20"/>
      <c r="B3" s="104" t="s">
        <v>1</v>
      </c>
      <c r="C3" s="104"/>
      <c r="D3" s="104"/>
      <c r="E3" s="29"/>
      <c r="F3" s="29"/>
      <c r="G3" s="29"/>
      <c r="H3" s="29"/>
      <c r="I3" s="20"/>
      <c r="J3" s="20"/>
    </row>
    <row r="4" spans="1:13" ht="8.4" customHeight="1">
      <c r="C4" s="27"/>
      <c r="D4" s="27"/>
      <c r="E4" s="27"/>
      <c r="F4" s="27"/>
      <c r="G4" s="27"/>
      <c r="H4" s="27"/>
    </row>
    <row r="5" spans="1:13" s="19" customFormat="1" ht="15.6">
      <c r="B5" s="22" t="s">
        <v>63</v>
      </c>
    </row>
    <row r="6" spans="1:13" ht="15.6">
      <c r="B6" s="36" t="s">
        <v>64</v>
      </c>
      <c r="J6" s="10"/>
    </row>
    <row r="7" spans="1:13" ht="15.6">
      <c r="B7" s="23" t="s">
        <v>54</v>
      </c>
      <c r="J7" s="10"/>
    </row>
    <row r="8" spans="1:13" ht="15.6">
      <c r="B8" s="23"/>
      <c r="J8" s="10"/>
    </row>
    <row r="9" spans="1:13" s="19" customFormat="1" ht="17.399999999999999">
      <c r="B9" s="22" t="s">
        <v>65</v>
      </c>
    </row>
    <row r="10" spans="1:13" ht="15.6">
      <c r="B10" s="36" t="s">
        <v>66</v>
      </c>
    </row>
    <row r="11" spans="1:13" ht="15.6">
      <c r="B11" s="23" t="s">
        <v>30</v>
      </c>
      <c r="C11" s="28"/>
      <c r="D11" s="28"/>
      <c r="E11" s="28"/>
      <c r="F11" s="28"/>
      <c r="G11" s="28"/>
      <c r="H11" s="28"/>
      <c r="I11" s="28"/>
    </row>
    <row r="12" spans="1:13" ht="15.6">
      <c r="B12" s="28" t="s">
        <v>2</v>
      </c>
    </row>
    <row r="13" spans="1:13" ht="15.6">
      <c r="B13" s="28"/>
    </row>
    <row r="14" spans="1:13" s="19" customFormat="1" ht="17.399999999999999">
      <c r="B14" s="26" t="s">
        <v>67</v>
      </c>
    </row>
    <row r="15" spans="1:13" ht="15.6">
      <c r="B15" s="23" t="s">
        <v>31</v>
      </c>
    </row>
    <row r="16" spans="1:13" ht="15.6">
      <c r="B16" s="28" t="s">
        <v>43</v>
      </c>
    </row>
    <row r="17" spans="2:11" ht="15.6">
      <c r="B17" s="23" t="s">
        <v>3</v>
      </c>
    </row>
    <row r="18" spans="2:11" ht="15.6">
      <c r="B18" s="23" t="s">
        <v>44</v>
      </c>
      <c r="C18" s="23"/>
    </row>
    <row r="19" spans="2:11" ht="15.6">
      <c r="B19" s="23" t="s">
        <v>45</v>
      </c>
      <c r="C19" s="23"/>
    </row>
    <row r="20" spans="2:11" ht="15.6">
      <c r="B20" s="23" t="s">
        <v>46</v>
      </c>
    </row>
    <row r="21" spans="2:11" ht="15.6">
      <c r="B21" s="23"/>
    </row>
    <row r="22" spans="2:11" ht="15.6">
      <c r="B22" s="26" t="s">
        <v>68</v>
      </c>
    </row>
    <row r="23" spans="2:11" ht="15.6">
      <c r="B23" s="90" t="s">
        <v>47</v>
      </c>
      <c r="C23" s="90"/>
      <c r="D23" s="91"/>
      <c r="E23" s="91"/>
    </row>
    <row r="24" spans="2:11" ht="15.6">
      <c r="B24" s="23" t="s">
        <v>69</v>
      </c>
      <c r="C24" s="23"/>
    </row>
    <row r="25" spans="2:11" ht="15.6">
      <c r="B25" s="90" t="s">
        <v>32</v>
      </c>
      <c r="C25" s="23"/>
    </row>
    <row r="26" spans="2:11" ht="15.6">
      <c r="B26" s="23" t="s">
        <v>48</v>
      </c>
      <c r="C26" s="23"/>
    </row>
    <row r="27" spans="2:11" ht="15.6">
      <c r="B27" s="89"/>
      <c r="C27" s="23"/>
    </row>
    <row r="28" spans="2:11" ht="15.6">
      <c r="B28" s="26" t="s">
        <v>70</v>
      </c>
      <c r="C28" s="23"/>
    </row>
    <row r="29" spans="2:11" ht="15.6">
      <c r="B29" s="23" t="s">
        <v>29</v>
      </c>
      <c r="C29" s="23"/>
      <c r="K29" s="87"/>
    </row>
    <row r="30" spans="2:11" ht="15.6">
      <c r="B30" s="23" t="s">
        <v>4</v>
      </c>
      <c r="C30" s="23"/>
    </row>
    <row r="31" spans="2:11" ht="15.6">
      <c r="C31" s="23"/>
    </row>
    <row r="32" spans="2:11" ht="15.6">
      <c r="B32" s="26" t="s">
        <v>71</v>
      </c>
    </row>
    <row r="33" spans="2:8" s="99" customFormat="1" ht="49.95" customHeight="1">
      <c r="B33" s="102" t="s">
        <v>72</v>
      </c>
    </row>
    <row r="34" spans="2:8" ht="75.599999999999994" customHeight="1">
      <c r="B34" s="100" t="s">
        <v>73</v>
      </c>
    </row>
    <row r="35" spans="2:8" ht="16.2" customHeight="1">
      <c r="B35" s="101" t="s">
        <v>49</v>
      </c>
    </row>
    <row r="36" spans="2:8" ht="15.6">
      <c r="B36" s="23"/>
    </row>
    <row r="37" spans="2:8" ht="22.2" customHeight="1">
      <c r="B37" s="103" t="s">
        <v>5</v>
      </c>
      <c r="C37" s="103"/>
      <c r="D37" s="103"/>
      <c r="E37" s="25"/>
      <c r="F37" s="25"/>
      <c r="G37" s="25"/>
      <c r="H37" s="24"/>
    </row>
    <row r="38" spans="2:8" ht="8.4" customHeight="1">
      <c r="B38" s="21"/>
      <c r="C38" s="21"/>
    </row>
    <row r="39" spans="2:8" ht="15.6">
      <c r="B39" s="23" t="s">
        <v>50</v>
      </c>
    </row>
    <row r="40" spans="2:8" ht="15.6">
      <c r="B40" s="23" t="s">
        <v>51</v>
      </c>
    </row>
    <row r="41" spans="2:8" ht="15.6">
      <c r="B41" s="23" t="s">
        <v>52</v>
      </c>
    </row>
    <row r="42" spans="2:8" ht="15.6">
      <c r="B42" s="36" t="s">
        <v>53</v>
      </c>
    </row>
    <row r="43" spans="2:8" ht="15.6">
      <c r="B43" s="23" t="s">
        <v>6</v>
      </c>
    </row>
    <row r="44" spans="2:8" ht="15.6">
      <c r="B44" s="23" t="s">
        <v>7</v>
      </c>
    </row>
    <row r="46" spans="2:8">
      <c r="B46" s="10"/>
    </row>
    <row r="47" spans="2:8">
      <c r="B47" s="10"/>
    </row>
    <row r="49" spans="2:6">
      <c r="B49" s="10"/>
    </row>
    <row r="54" spans="2:6">
      <c r="C54" s="53"/>
      <c r="D54" s="53"/>
      <c r="E54" s="53"/>
      <c r="F54" s="54"/>
    </row>
    <row r="55" spans="2:6" ht="14.4" customHeight="1">
      <c r="B55" s="17"/>
      <c r="C55" s="17"/>
      <c r="D55" s="17"/>
      <c r="E55" s="17"/>
      <c r="F55" s="55"/>
    </row>
    <row r="56" spans="2:6" ht="14.4" customHeight="1">
      <c r="C56" s="18"/>
      <c r="D56" s="18"/>
      <c r="E56" s="18"/>
      <c r="F56" s="56"/>
    </row>
  </sheetData>
  <sheetProtection algorithmName="SHA-512" hashValue="Iy+jVJ3pMPLxSGQQJKo1fF0Ndq2fJ/khTmufFS7eT8+VJx8PME03zNvqVCk4hLsR4WAbcLGN50RE6KlU9t2VrQ==" saltValue="E+7ybYo5bnatIGo9RBaDww==" spinCount="100000" sheet="1" objects="1" scenarios="1"/>
  <mergeCells count="2">
    <mergeCell ref="B37:D37"/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93DC4-DDEE-4BF4-A5B6-5CFC0ACF7FDB}">
  <sheetPr>
    <pageSetUpPr fitToPage="1"/>
  </sheetPr>
  <dimension ref="A1:O1009"/>
  <sheetViews>
    <sheetView showGridLines="0" topLeftCell="A55" zoomScaleNormal="100" zoomScalePageLayoutView="90" workbookViewId="0">
      <selection activeCell="F61" sqref="F61"/>
    </sheetView>
  </sheetViews>
  <sheetFormatPr baseColWidth="10" defaultColWidth="0" defaultRowHeight="15" customHeight="1" zeroHeight="1"/>
  <cols>
    <col min="1" max="1" width="21.88671875" customWidth="1"/>
    <col min="2" max="2" width="52.88671875" customWidth="1"/>
    <col min="3" max="3" width="61.33203125" customWidth="1"/>
    <col min="4" max="4" width="24.5546875" customWidth="1"/>
    <col min="5" max="5" width="19.33203125" customWidth="1"/>
    <col min="6" max="6" width="24.5546875" customWidth="1"/>
    <col min="7" max="7" width="23" customWidth="1"/>
    <col min="8" max="9" width="10.88671875" hidden="1" customWidth="1"/>
    <col min="10" max="10" width="54.109375" hidden="1" customWidth="1"/>
    <col min="11" max="13" width="10.88671875" hidden="1" customWidth="1"/>
    <col min="14" max="15" width="10.88671875" style="9" hidden="1" customWidth="1"/>
    <col min="16" max="16384" width="14.44140625" hidden="1"/>
  </cols>
  <sheetData>
    <row r="1" spans="1:13" ht="47.25" customHeight="1">
      <c r="A1" s="1"/>
      <c r="B1" s="105" t="s">
        <v>8</v>
      </c>
      <c r="C1" s="105"/>
      <c r="D1" s="105"/>
      <c r="E1" s="105"/>
      <c r="F1" s="105"/>
      <c r="G1" s="1"/>
      <c r="H1" s="3"/>
      <c r="I1" s="3"/>
      <c r="J1" s="1"/>
      <c r="K1" s="1"/>
      <c r="L1" s="1"/>
      <c r="M1" s="1"/>
    </row>
    <row r="2" spans="1:13" ht="24.75" customHeight="1">
      <c r="A2" s="1"/>
      <c r="B2" s="106" t="s">
        <v>62</v>
      </c>
      <c r="C2" s="106"/>
      <c r="D2" s="106"/>
      <c r="E2" s="106"/>
      <c r="F2" s="106"/>
      <c r="G2" s="1"/>
      <c r="H2" s="3"/>
      <c r="I2" s="3"/>
      <c r="J2" s="1"/>
      <c r="K2" s="1"/>
      <c r="L2" s="1"/>
      <c r="M2" s="1"/>
    </row>
    <row r="3" spans="1:13" ht="20.25" customHeight="1">
      <c r="A3" s="1"/>
      <c r="B3" s="106" t="s">
        <v>9</v>
      </c>
      <c r="C3" s="106"/>
      <c r="D3" s="106"/>
      <c r="E3" s="106"/>
      <c r="F3" s="106"/>
      <c r="G3" s="1"/>
      <c r="H3" s="3"/>
      <c r="I3" s="3"/>
      <c r="J3" s="1"/>
      <c r="K3" s="1"/>
      <c r="L3" s="1"/>
      <c r="M3" s="1"/>
    </row>
    <row r="4" spans="1:13" ht="33" customHeight="1">
      <c r="A4" s="1"/>
      <c r="B4" s="12"/>
      <c r="C4" s="12"/>
      <c r="E4" s="35"/>
      <c r="F4" s="12"/>
      <c r="G4" s="1"/>
      <c r="H4" s="3"/>
      <c r="I4" s="3"/>
      <c r="J4" s="1"/>
      <c r="K4" s="1"/>
      <c r="L4" s="1"/>
      <c r="M4" s="1"/>
    </row>
    <row r="5" spans="1:13" ht="16.5" customHeight="1">
      <c r="A5" s="1"/>
      <c r="B5" s="107" t="s">
        <v>10</v>
      </c>
      <c r="C5" s="10"/>
      <c r="D5" s="46" t="s">
        <v>11</v>
      </c>
      <c r="E5" s="108"/>
      <c r="F5" s="108"/>
      <c r="G5" s="11"/>
      <c r="H5" s="3"/>
      <c r="I5" s="3"/>
      <c r="J5" s="1"/>
      <c r="K5" s="1"/>
      <c r="L5" s="1"/>
      <c r="M5" s="1"/>
    </row>
    <row r="6" spans="1:13" ht="16.5" customHeight="1">
      <c r="A6" s="1"/>
      <c r="B6" s="107"/>
      <c r="D6" s="46" t="s">
        <v>12</v>
      </c>
      <c r="E6" s="109"/>
      <c r="F6" s="109"/>
      <c r="G6" s="11"/>
      <c r="H6" s="3"/>
      <c r="I6" s="3"/>
      <c r="J6" s="1"/>
      <c r="K6" s="1"/>
      <c r="L6" s="1"/>
      <c r="M6" s="1"/>
    </row>
    <row r="7" spans="1:13" s="9" customFormat="1" ht="9.75" customHeight="1">
      <c r="A7" s="1"/>
      <c r="B7"/>
      <c r="C7"/>
      <c r="D7" s="15"/>
      <c r="E7" s="110"/>
      <c r="F7" s="110"/>
      <c r="G7" s="1"/>
      <c r="H7" s="1"/>
      <c r="I7" s="3"/>
      <c r="J7" s="1"/>
      <c r="K7" s="1"/>
      <c r="L7" s="1"/>
      <c r="M7" s="1"/>
    </row>
    <row r="8" spans="1:13" s="6" customFormat="1" ht="19.8" thickBot="1">
      <c r="A8" s="1"/>
      <c r="B8" s="126" t="s">
        <v>55</v>
      </c>
      <c r="C8" s="126"/>
      <c r="D8" s="97"/>
      <c r="E8" s="97"/>
      <c r="F8" s="98" t="s">
        <v>33</v>
      </c>
      <c r="G8" s="1"/>
      <c r="H8" s="1"/>
      <c r="I8" s="1"/>
      <c r="J8" s="1"/>
      <c r="K8" s="1"/>
      <c r="L8" s="1"/>
      <c r="M8" s="1"/>
    </row>
    <row r="9" spans="1:13" s="6" customFormat="1" ht="21.75" customHeight="1">
      <c r="A9" s="1"/>
      <c r="B9" s="45" t="s">
        <v>13</v>
      </c>
      <c r="C9" s="37" t="s">
        <v>14</v>
      </c>
      <c r="D9" s="38" t="s">
        <v>15</v>
      </c>
      <c r="E9" s="38" t="s">
        <v>16</v>
      </c>
      <c r="F9" s="38" t="s">
        <v>17</v>
      </c>
      <c r="G9" s="1"/>
      <c r="H9" s="1"/>
      <c r="I9" s="1"/>
      <c r="J9" s="1"/>
      <c r="K9" s="1"/>
      <c r="L9" s="1"/>
      <c r="M9" s="1"/>
    </row>
    <row r="10" spans="1:13" s="6" customFormat="1" ht="17.25" customHeight="1">
      <c r="A10" s="1"/>
      <c r="B10" s="130" t="s">
        <v>18</v>
      </c>
      <c r="C10" s="7"/>
      <c r="D10" s="4"/>
      <c r="E10" s="82"/>
      <c r="F10" s="30"/>
      <c r="G10" s="1"/>
      <c r="H10" s="1"/>
      <c r="I10" s="1"/>
      <c r="J10" s="1"/>
      <c r="K10" s="1"/>
      <c r="L10" s="1"/>
      <c r="M10" s="1"/>
    </row>
    <row r="11" spans="1:13" s="6" customFormat="1" ht="17.25" customHeight="1">
      <c r="A11" s="1"/>
      <c r="B11" s="131"/>
      <c r="C11" s="7"/>
      <c r="D11" s="4"/>
      <c r="E11" s="82"/>
      <c r="F11" s="30"/>
      <c r="G11" s="1"/>
      <c r="H11" s="1"/>
      <c r="I11" s="1"/>
      <c r="J11" s="1"/>
      <c r="K11" s="1"/>
      <c r="L11" s="1"/>
      <c r="M11" s="1"/>
    </row>
    <row r="12" spans="1:13" s="6" customFormat="1" ht="17.25" customHeight="1">
      <c r="A12" s="1"/>
      <c r="B12" s="131"/>
      <c r="C12" s="7"/>
      <c r="D12" s="4"/>
      <c r="E12" s="82"/>
      <c r="F12" s="30"/>
      <c r="G12" s="1"/>
      <c r="H12" s="1"/>
      <c r="I12" s="1"/>
      <c r="J12" s="1"/>
      <c r="K12" s="1"/>
      <c r="L12" s="1"/>
      <c r="M12" s="1"/>
    </row>
    <row r="13" spans="1:13" s="6" customFormat="1" ht="17.25" customHeight="1">
      <c r="A13" s="1"/>
      <c r="B13" s="132"/>
      <c r="C13" s="7"/>
      <c r="D13" s="4"/>
      <c r="E13" s="82"/>
      <c r="F13" s="30"/>
      <c r="G13" s="1"/>
      <c r="H13" s="1"/>
      <c r="I13" s="1"/>
      <c r="J13" s="1"/>
      <c r="K13" s="1"/>
      <c r="L13" s="1"/>
      <c r="M13" s="1"/>
    </row>
    <row r="14" spans="1:13" s="6" customFormat="1" ht="17.25" customHeight="1">
      <c r="A14" s="1"/>
      <c r="B14" s="133" t="s">
        <v>41</v>
      </c>
      <c r="C14" s="7"/>
      <c r="D14" s="4"/>
      <c r="E14" s="82"/>
      <c r="F14" s="30"/>
      <c r="G14" s="1"/>
      <c r="H14" s="1"/>
      <c r="I14" s="1"/>
      <c r="J14" s="1"/>
      <c r="K14" s="1"/>
      <c r="L14" s="1"/>
      <c r="M14" s="1"/>
    </row>
    <row r="15" spans="1:13" s="6" customFormat="1" ht="17.25" customHeight="1">
      <c r="A15" s="1"/>
      <c r="B15" s="131"/>
      <c r="C15" s="7"/>
      <c r="D15" s="4"/>
      <c r="E15" s="82"/>
      <c r="F15" s="30"/>
      <c r="G15" s="1"/>
      <c r="H15" s="1"/>
      <c r="I15" s="1"/>
      <c r="J15" s="1"/>
      <c r="K15" s="1"/>
      <c r="L15" s="1"/>
      <c r="M15" s="1"/>
    </row>
    <row r="16" spans="1:13" s="6" customFormat="1" ht="17.25" customHeight="1">
      <c r="A16" s="1"/>
      <c r="B16" s="131"/>
      <c r="C16" s="7"/>
      <c r="D16" s="4"/>
      <c r="E16" s="82"/>
      <c r="F16" s="30"/>
      <c r="G16" s="1"/>
      <c r="H16" s="1"/>
      <c r="I16" s="1"/>
      <c r="J16" s="1"/>
      <c r="K16" s="1"/>
      <c r="L16" s="1"/>
      <c r="M16" s="1"/>
    </row>
    <row r="17" spans="1:15" s="6" customFormat="1" ht="17.25" customHeight="1">
      <c r="A17" s="1"/>
      <c r="B17" s="132"/>
      <c r="C17" s="7"/>
      <c r="D17" s="4"/>
      <c r="E17" s="82"/>
      <c r="F17" s="30"/>
      <c r="G17" s="1"/>
      <c r="H17" s="1"/>
      <c r="I17" s="1"/>
      <c r="J17" s="1"/>
      <c r="K17" s="1"/>
      <c r="L17" s="1"/>
      <c r="M17" s="1"/>
    </row>
    <row r="18" spans="1:15" s="6" customFormat="1" ht="17.25" customHeight="1">
      <c r="A18" s="1"/>
      <c r="B18" s="134" t="s">
        <v>56</v>
      </c>
      <c r="C18" s="7"/>
      <c r="D18" s="4"/>
      <c r="E18" s="82"/>
      <c r="F18" s="30"/>
      <c r="G18" s="1"/>
      <c r="H18" s="1"/>
      <c r="I18" s="1"/>
      <c r="J18" s="1"/>
      <c r="K18" s="1"/>
      <c r="L18" s="1"/>
      <c r="M18" s="1"/>
    </row>
    <row r="19" spans="1:15" s="6" customFormat="1" ht="17.25" customHeight="1">
      <c r="A19" s="1"/>
      <c r="B19" s="135"/>
      <c r="C19" s="7"/>
      <c r="D19" s="4"/>
      <c r="E19" s="82"/>
      <c r="F19" s="30"/>
      <c r="G19" s="1"/>
      <c r="H19" s="1"/>
      <c r="I19" s="1"/>
      <c r="J19" s="1"/>
      <c r="K19" s="1"/>
      <c r="L19" s="1"/>
      <c r="M19" s="1"/>
    </row>
    <row r="20" spans="1:15" s="6" customFormat="1" ht="17.25" customHeight="1">
      <c r="A20" s="1"/>
      <c r="B20" s="135"/>
      <c r="C20" s="7"/>
      <c r="D20" s="4"/>
      <c r="E20" s="82"/>
      <c r="F20" s="30"/>
      <c r="G20" s="1"/>
      <c r="H20" s="1"/>
      <c r="I20" s="1"/>
      <c r="J20" s="1"/>
      <c r="K20" s="1"/>
      <c r="L20" s="1"/>
      <c r="M20" s="1"/>
    </row>
    <row r="21" spans="1:15" s="6" customFormat="1" ht="17.25" customHeight="1">
      <c r="A21" s="1"/>
      <c r="B21" s="136"/>
      <c r="C21" s="7"/>
      <c r="D21" s="4"/>
      <c r="E21" s="82"/>
      <c r="F21" s="30"/>
      <c r="G21" s="1"/>
      <c r="H21" s="1"/>
      <c r="I21" s="1"/>
      <c r="J21" s="1"/>
      <c r="K21" s="1"/>
      <c r="L21" s="1"/>
      <c r="M21" s="1"/>
    </row>
    <row r="22" spans="1:15" s="6" customFormat="1" ht="17.25" customHeight="1">
      <c r="A22" s="1"/>
      <c r="B22" s="134" t="s">
        <v>57</v>
      </c>
      <c r="C22" s="7"/>
      <c r="D22" s="4"/>
      <c r="E22" s="82"/>
      <c r="F22" s="30"/>
      <c r="G22" s="1"/>
      <c r="H22" s="1"/>
      <c r="I22" s="1"/>
      <c r="J22" s="1"/>
      <c r="K22" s="1"/>
      <c r="L22" s="1"/>
      <c r="M22" s="1"/>
    </row>
    <row r="23" spans="1:15" s="6" customFormat="1" ht="17.25" customHeight="1">
      <c r="A23" s="1"/>
      <c r="B23" s="135"/>
      <c r="C23" s="7"/>
      <c r="D23" s="4"/>
      <c r="E23" s="82"/>
      <c r="F23" s="30"/>
      <c r="G23" s="1"/>
      <c r="H23" s="1"/>
      <c r="I23" s="1"/>
      <c r="J23" s="1"/>
      <c r="K23" s="1"/>
      <c r="L23" s="1"/>
      <c r="M23" s="1"/>
    </row>
    <row r="24" spans="1:15" s="6" customFormat="1" ht="17.25" customHeight="1">
      <c r="A24" s="1"/>
      <c r="B24" s="135"/>
      <c r="C24" s="7"/>
      <c r="D24" s="4"/>
      <c r="E24" s="82"/>
      <c r="F24" s="30"/>
      <c r="G24" s="1"/>
      <c r="H24" s="1"/>
      <c r="I24" s="1"/>
      <c r="J24" s="1"/>
      <c r="K24" s="1"/>
      <c r="L24" s="1"/>
      <c r="M24" s="1"/>
    </row>
    <row r="25" spans="1:15" s="6" customFormat="1" ht="16.95" customHeight="1">
      <c r="A25" s="1"/>
      <c r="B25" s="137"/>
      <c r="C25" s="7"/>
      <c r="D25" s="4"/>
      <c r="E25" s="83"/>
      <c r="F25" s="30"/>
      <c r="G25" s="1"/>
      <c r="H25" s="1"/>
      <c r="I25" s="1"/>
      <c r="J25" s="1"/>
      <c r="K25" s="1"/>
      <c r="L25" s="1"/>
      <c r="M25" s="1"/>
    </row>
    <row r="26" spans="1:15" s="5" customFormat="1" ht="22.5" customHeight="1">
      <c r="A26" s="1"/>
      <c r="B26" s="59" t="s">
        <v>58</v>
      </c>
      <c r="C26" s="59"/>
      <c r="D26" s="60">
        <f>SUM(D10:D25)</f>
        <v>0</v>
      </c>
      <c r="E26" s="61" t="str">
        <f>IFERROR(D26/D30, "- %")</f>
        <v>- %</v>
      </c>
      <c r="F26" s="88">
        <f>SUM(F10:F25)</f>
        <v>0</v>
      </c>
      <c r="G26" s="1"/>
      <c r="H26" s="1"/>
      <c r="I26" s="1"/>
      <c r="J26" s="1"/>
      <c r="K26" s="1"/>
      <c r="L26" s="1"/>
      <c r="M26" s="1"/>
      <c r="N26" s="6"/>
      <c r="O26" s="6"/>
    </row>
    <row r="27" spans="1:15" s="6" customFormat="1" ht="17.25" customHeight="1">
      <c r="A27" s="1"/>
      <c r="C27" s="58"/>
      <c r="D27" s="42"/>
      <c r="E27" s="42"/>
      <c r="F27" s="57"/>
      <c r="G27" s="1"/>
      <c r="H27" s="1"/>
      <c r="I27" s="1"/>
      <c r="J27" s="1"/>
      <c r="K27" s="1"/>
      <c r="L27" s="1"/>
      <c r="M27" s="1"/>
    </row>
    <row r="28" spans="1:15" s="5" customFormat="1" ht="21.75" customHeight="1">
      <c r="A28" s="1"/>
      <c r="B28" s="62" t="s">
        <v>42</v>
      </c>
      <c r="C28" s="63"/>
      <c r="D28" s="92">
        <v>0</v>
      </c>
      <c r="E28" s="48" t="str">
        <f>IFERROR(D28/D59, "- %")</f>
        <v>- %</v>
      </c>
      <c r="F28" s="31"/>
      <c r="G28" s="1"/>
      <c r="H28" s="1"/>
      <c r="I28" s="1"/>
      <c r="J28" s="1"/>
      <c r="K28" s="1"/>
      <c r="L28" s="1"/>
      <c r="M28" s="1"/>
      <c r="N28" s="6"/>
      <c r="O28" s="6"/>
    </row>
    <row r="29" spans="1:15" s="5" customFormat="1" ht="11.25" customHeight="1" thickBot="1">
      <c r="A29" s="13"/>
      <c r="B29" s="14" t="s">
        <v>19</v>
      </c>
      <c r="C29" s="14"/>
      <c r="D29" s="14"/>
      <c r="E29" s="14"/>
      <c r="F29" s="14"/>
      <c r="G29" s="13"/>
      <c r="H29" s="13"/>
      <c r="I29" s="13"/>
      <c r="J29" s="13"/>
      <c r="K29" s="13"/>
      <c r="L29" s="13"/>
      <c r="M29" s="13"/>
    </row>
    <row r="30" spans="1:15" ht="27.6" customHeight="1" thickTop="1">
      <c r="A30" s="1"/>
      <c r="B30" s="64" t="s">
        <v>20</v>
      </c>
      <c r="C30" s="64"/>
      <c r="D30" s="39">
        <f>D26+D28</f>
        <v>0</v>
      </c>
      <c r="E30" s="47">
        <v>1</v>
      </c>
      <c r="F30" s="39">
        <f>F26+F28</f>
        <v>0</v>
      </c>
      <c r="H30" s="1"/>
      <c r="I30" s="1"/>
      <c r="J30" s="1"/>
      <c r="K30" s="1"/>
      <c r="L30" s="1"/>
      <c r="M30" s="1"/>
    </row>
    <row r="31" spans="1:15" ht="14.25" customHeight="1">
      <c r="A31" s="1"/>
      <c r="B31" s="40"/>
      <c r="C31" s="40"/>
      <c r="D31" s="41"/>
      <c r="E31" s="41"/>
      <c r="F31" s="41"/>
      <c r="G31" s="1"/>
      <c r="H31" s="1"/>
      <c r="I31" s="1"/>
      <c r="J31" s="1"/>
      <c r="K31" s="1"/>
      <c r="L31" s="1"/>
      <c r="M31" s="1"/>
    </row>
    <row r="32" spans="1:15" s="9" customFormat="1" ht="29.25" customHeight="1" thickBot="1">
      <c r="A32" s="1"/>
      <c r="B32" s="126" t="s">
        <v>21</v>
      </c>
      <c r="C32" s="126"/>
      <c r="D32" s="49" t="s">
        <v>39</v>
      </c>
      <c r="E32" s="16"/>
      <c r="F32" s="98" t="s">
        <v>33</v>
      </c>
      <c r="G32" s="1"/>
      <c r="I32" s="1"/>
      <c r="J32" s="1"/>
      <c r="K32" s="1"/>
      <c r="L32" s="1"/>
      <c r="M32" s="1"/>
    </row>
    <row r="33" spans="1:13" s="9" customFormat="1" ht="21.75" customHeight="1">
      <c r="A33" s="1"/>
      <c r="B33" s="37" t="s">
        <v>22</v>
      </c>
      <c r="C33" s="37" t="s">
        <v>14</v>
      </c>
      <c r="D33" s="38" t="s">
        <v>15</v>
      </c>
      <c r="E33" s="38" t="s">
        <v>16</v>
      </c>
      <c r="F33" s="38" t="s">
        <v>23</v>
      </c>
      <c r="G33" s="1"/>
      <c r="I33" s="1"/>
      <c r="J33" s="1"/>
      <c r="K33" s="1"/>
      <c r="L33" s="1"/>
      <c r="M33" s="1"/>
    </row>
    <row r="34" spans="1:13" s="9" customFormat="1" ht="17.25" customHeight="1">
      <c r="A34" s="1"/>
      <c r="B34" s="138" t="s">
        <v>59</v>
      </c>
      <c r="C34" s="43"/>
      <c r="D34" s="44"/>
      <c r="E34" s="84"/>
      <c r="F34" s="30"/>
      <c r="G34" s="1"/>
      <c r="I34" s="1"/>
      <c r="J34" s="1"/>
      <c r="K34" s="1"/>
      <c r="L34" s="1"/>
      <c r="M34" s="1"/>
    </row>
    <row r="35" spans="1:13" s="9" customFormat="1" ht="17.25" customHeight="1">
      <c r="A35" s="1"/>
      <c r="B35" s="116"/>
      <c r="C35" s="43"/>
      <c r="D35" s="44"/>
      <c r="E35" s="85"/>
      <c r="F35" s="30"/>
      <c r="G35" s="1"/>
      <c r="I35" s="1"/>
      <c r="J35" s="1"/>
      <c r="K35" s="1"/>
      <c r="L35" s="1"/>
      <c r="M35" s="1"/>
    </row>
    <row r="36" spans="1:13" s="9" customFormat="1" ht="17.25" customHeight="1">
      <c r="A36" s="1"/>
      <c r="B36" s="116"/>
      <c r="C36" s="43"/>
      <c r="D36" s="44"/>
      <c r="E36" s="85"/>
      <c r="F36" s="30"/>
      <c r="G36" s="1"/>
      <c r="H36" s="1"/>
      <c r="I36" s="1"/>
      <c r="J36" s="1"/>
      <c r="K36" s="1"/>
      <c r="L36" s="1"/>
      <c r="M36" s="1"/>
    </row>
    <row r="37" spans="1:13" s="9" customFormat="1" ht="17.25" customHeight="1">
      <c r="A37" s="1"/>
      <c r="B37" s="116"/>
      <c r="C37" s="43"/>
      <c r="D37" s="44"/>
      <c r="E37" s="85"/>
      <c r="F37" s="30"/>
      <c r="G37" s="1"/>
      <c r="H37" s="1"/>
      <c r="I37" s="1"/>
      <c r="J37" s="1"/>
      <c r="K37" s="1"/>
      <c r="L37" s="1"/>
      <c r="M37" s="1"/>
    </row>
    <row r="38" spans="1:13" s="9" customFormat="1" ht="17.25" customHeight="1">
      <c r="A38" s="1"/>
      <c r="B38" s="116"/>
      <c r="C38" s="43"/>
      <c r="D38" s="44"/>
      <c r="E38" s="85"/>
      <c r="F38" s="30"/>
      <c r="G38" s="1"/>
      <c r="H38" s="1"/>
      <c r="I38" s="1"/>
      <c r="J38" s="1"/>
      <c r="K38" s="1"/>
      <c r="L38" s="1"/>
      <c r="M38" s="1"/>
    </row>
    <row r="39" spans="1:13" s="9" customFormat="1" ht="17.25" customHeight="1">
      <c r="A39" s="1"/>
      <c r="B39" s="138" t="s">
        <v>60</v>
      </c>
      <c r="C39" s="43"/>
      <c r="D39" s="44"/>
      <c r="E39" s="85"/>
      <c r="F39" s="30"/>
      <c r="G39" s="1"/>
      <c r="H39" s="1"/>
      <c r="I39" s="1"/>
      <c r="J39" s="1"/>
      <c r="K39" s="1"/>
      <c r="L39" s="1"/>
      <c r="M39" s="1"/>
    </row>
    <row r="40" spans="1:13" s="9" customFormat="1" ht="17.25" customHeight="1">
      <c r="A40" s="1"/>
      <c r="B40" s="139"/>
      <c r="C40" s="43"/>
      <c r="D40" s="44"/>
      <c r="E40" s="85"/>
      <c r="F40" s="30"/>
      <c r="G40" s="1"/>
      <c r="H40" s="1"/>
      <c r="I40" s="1"/>
      <c r="J40" s="1"/>
      <c r="K40" s="1"/>
      <c r="L40" s="1"/>
      <c r="M40" s="1"/>
    </row>
    <row r="41" spans="1:13" s="9" customFormat="1" ht="17.25" customHeight="1">
      <c r="A41" s="1"/>
      <c r="B41" s="139"/>
      <c r="C41" s="43"/>
      <c r="D41" s="44"/>
      <c r="E41" s="85"/>
      <c r="F41" s="30"/>
      <c r="G41" s="1"/>
      <c r="H41" s="1"/>
      <c r="I41" s="1"/>
      <c r="J41" s="1"/>
      <c r="K41" s="1"/>
      <c r="L41" s="1"/>
      <c r="M41" s="1"/>
    </row>
    <row r="42" spans="1:13" s="9" customFormat="1" ht="17.25" customHeight="1">
      <c r="A42" s="1"/>
      <c r="B42" s="139"/>
      <c r="C42" s="43"/>
      <c r="D42" s="44"/>
      <c r="E42" s="85"/>
      <c r="F42" s="30"/>
      <c r="G42" s="1"/>
      <c r="H42" s="1"/>
      <c r="I42" s="1"/>
      <c r="J42" s="1"/>
      <c r="K42" s="1"/>
      <c r="L42" s="1"/>
      <c r="M42" s="1"/>
    </row>
    <row r="43" spans="1:13" s="9" customFormat="1" ht="17.25" customHeight="1">
      <c r="A43" s="1"/>
      <c r="B43" s="139"/>
      <c r="C43" s="43"/>
      <c r="D43" s="44"/>
      <c r="E43" s="85"/>
      <c r="F43" s="30"/>
      <c r="G43" s="1"/>
      <c r="H43" s="1"/>
      <c r="I43" s="1"/>
      <c r="J43" s="1"/>
      <c r="K43" s="1"/>
      <c r="L43" s="1"/>
      <c r="M43" s="1"/>
    </row>
    <row r="44" spans="1:13" s="9" customFormat="1" ht="17.25" customHeight="1">
      <c r="A44" s="1"/>
      <c r="B44" s="140"/>
      <c r="C44" s="43"/>
      <c r="D44" s="44"/>
      <c r="E44" s="85"/>
      <c r="F44" s="30"/>
      <c r="G44" s="1"/>
      <c r="H44" s="1"/>
      <c r="I44" s="1"/>
      <c r="J44" s="1"/>
      <c r="K44" s="1"/>
      <c r="L44" s="1"/>
      <c r="M44" s="1"/>
    </row>
    <row r="45" spans="1:13" s="9" customFormat="1" ht="17.25" customHeight="1">
      <c r="A45" s="1"/>
      <c r="B45" s="141" t="s">
        <v>35</v>
      </c>
      <c r="C45" s="43"/>
      <c r="D45" s="44"/>
      <c r="E45" s="85"/>
      <c r="F45" s="30"/>
      <c r="G45" s="1"/>
      <c r="H45" s="1"/>
      <c r="I45" s="1"/>
      <c r="J45" s="1"/>
      <c r="K45" s="1"/>
      <c r="L45" s="1"/>
      <c r="M45" s="1"/>
    </row>
    <row r="46" spans="1:13" s="9" customFormat="1" ht="17.25" customHeight="1">
      <c r="A46" s="1"/>
      <c r="B46" s="116"/>
      <c r="C46" s="43"/>
      <c r="D46" s="44"/>
      <c r="E46" s="85"/>
      <c r="F46" s="30"/>
      <c r="G46" s="1"/>
      <c r="H46" s="1"/>
      <c r="I46" s="1"/>
      <c r="J46" s="1"/>
      <c r="K46" s="1"/>
      <c r="L46" s="1"/>
      <c r="M46" s="1"/>
    </row>
    <row r="47" spans="1:13" s="9" customFormat="1" ht="17.25" customHeight="1">
      <c r="A47" s="1"/>
      <c r="B47" s="116"/>
      <c r="C47" s="43"/>
      <c r="D47" s="44"/>
      <c r="E47" s="85"/>
      <c r="F47" s="30"/>
      <c r="G47" s="1"/>
      <c r="H47" s="1"/>
      <c r="I47" s="1"/>
      <c r="J47" s="1"/>
      <c r="K47" s="1"/>
      <c r="L47" s="1"/>
      <c r="M47" s="1"/>
    </row>
    <row r="48" spans="1:13" s="9" customFormat="1" ht="17.25" customHeight="1">
      <c r="A48" s="1"/>
      <c r="B48" s="116"/>
      <c r="C48" s="43"/>
      <c r="D48" s="44"/>
      <c r="E48" s="85"/>
      <c r="F48" s="30"/>
      <c r="G48" s="1"/>
      <c r="H48" s="1"/>
      <c r="I48" s="1"/>
      <c r="J48" s="1"/>
      <c r="K48" s="1"/>
      <c r="L48" s="1"/>
      <c r="M48" s="1"/>
    </row>
    <row r="49" spans="1:15" s="9" customFormat="1" ht="17.25" customHeight="1">
      <c r="A49" s="1"/>
      <c r="B49" s="117"/>
      <c r="C49" s="43"/>
      <c r="D49" s="44"/>
      <c r="E49" s="85"/>
      <c r="F49" s="30"/>
      <c r="G49" s="1"/>
      <c r="H49" s="1"/>
      <c r="I49" s="1"/>
      <c r="J49" s="1"/>
      <c r="K49" s="1"/>
      <c r="L49" s="1"/>
      <c r="M49" s="1"/>
    </row>
    <row r="50" spans="1:15" s="9" customFormat="1" ht="17.25" customHeight="1">
      <c r="A50" s="1"/>
      <c r="B50" s="115" t="s">
        <v>61</v>
      </c>
      <c r="C50" s="43"/>
      <c r="D50" s="44"/>
      <c r="E50" s="85"/>
      <c r="F50" s="30"/>
      <c r="G50" s="1"/>
      <c r="H50" s="1"/>
      <c r="I50" s="1"/>
      <c r="J50" s="1"/>
      <c r="K50" s="1"/>
      <c r="L50" s="1"/>
      <c r="M50" s="1"/>
    </row>
    <row r="51" spans="1:15" s="9" customFormat="1" ht="17.25" customHeight="1">
      <c r="A51" s="1"/>
      <c r="B51" s="116"/>
      <c r="C51" s="43"/>
      <c r="D51" s="44"/>
      <c r="E51" s="85"/>
      <c r="F51" s="30"/>
      <c r="G51" s="1"/>
      <c r="H51" s="1"/>
      <c r="I51" s="1"/>
      <c r="J51" s="1"/>
      <c r="K51" s="1"/>
      <c r="L51" s="1"/>
      <c r="M51" s="1"/>
    </row>
    <row r="52" spans="1:15" s="9" customFormat="1" ht="17.25" customHeight="1">
      <c r="A52" s="1"/>
      <c r="B52" s="116"/>
      <c r="C52" s="43"/>
      <c r="D52" s="44"/>
      <c r="E52" s="85"/>
      <c r="F52" s="30"/>
      <c r="G52" s="1"/>
      <c r="H52" s="1"/>
      <c r="I52" s="1"/>
      <c r="J52" s="1"/>
      <c r="K52" s="1"/>
      <c r="L52" s="1"/>
      <c r="M52" s="1"/>
    </row>
    <row r="53" spans="1:15" s="9" customFormat="1" ht="17.25" customHeight="1">
      <c r="A53" s="1"/>
      <c r="B53" s="116"/>
      <c r="C53" s="43"/>
      <c r="D53" s="44"/>
      <c r="E53" s="85"/>
      <c r="F53" s="30"/>
      <c r="G53" s="1"/>
      <c r="H53" s="1"/>
      <c r="I53" s="1"/>
      <c r="J53" s="1"/>
      <c r="K53" s="1"/>
      <c r="L53" s="1"/>
      <c r="M53" s="1"/>
    </row>
    <row r="54" spans="1:15" s="9" customFormat="1" ht="17.25" customHeight="1">
      <c r="A54" s="1"/>
      <c r="B54" s="117"/>
      <c r="C54" s="43"/>
      <c r="D54" s="44"/>
      <c r="E54" s="85"/>
      <c r="F54" s="30"/>
      <c r="G54" s="1"/>
      <c r="H54" s="1"/>
      <c r="I54" s="1"/>
      <c r="J54" s="1"/>
      <c r="K54" s="1"/>
      <c r="L54" s="1"/>
      <c r="M54" s="1"/>
    </row>
    <row r="55" spans="1:15" s="9" customFormat="1" ht="17.25" customHeight="1">
      <c r="A55" s="1"/>
      <c r="B55" s="118" t="s">
        <v>34</v>
      </c>
      <c r="C55" s="43"/>
      <c r="D55" s="44"/>
      <c r="E55" s="85"/>
      <c r="F55" s="30"/>
      <c r="G55" s="1"/>
      <c r="H55" s="1"/>
      <c r="I55" s="1"/>
      <c r="J55" s="1"/>
      <c r="K55" s="1"/>
      <c r="L55" s="1"/>
      <c r="M55" s="1"/>
    </row>
    <row r="56" spans="1:15" ht="17.25" customHeight="1">
      <c r="A56" s="1"/>
      <c r="B56" s="119"/>
      <c r="C56" s="43"/>
      <c r="D56" s="44"/>
      <c r="E56" s="85"/>
      <c r="F56" s="30"/>
      <c r="G56" s="1"/>
      <c r="H56" s="1"/>
      <c r="I56" s="1"/>
      <c r="J56" s="1"/>
      <c r="K56" s="1"/>
      <c r="L56" s="1"/>
      <c r="M56" s="1"/>
    </row>
    <row r="57" spans="1:15" ht="17.25" customHeight="1">
      <c r="A57" s="1"/>
      <c r="B57" s="119"/>
      <c r="C57" s="43"/>
      <c r="D57" s="44"/>
      <c r="E57" s="85"/>
      <c r="F57" s="30"/>
      <c r="G57" s="1"/>
      <c r="H57" s="1"/>
      <c r="I57" s="1"/>
      <c r="J57" s="1"/>
      <c r="K57" s="1"/>
      <c r="L57" s="1"/>
      <c r="M57" s="1"/>
    </row>
    <row r="58" spans="1:15" ht="17.25" customHeight="1">
      <c r="A58" s="1"/>
      <c r="B58" s="120"/>
      <c r="C58" s="43"/>
      <c r="D58" s="42"/>
      <c r="E58" s="86"/>
      <c r="F58" s="30"/>
      <c r="G58" s="1"/>
      <c r="H58" s="1"/>
      <c r="I58" s="1"/>
      <c r="J58" s="1"/>
      <c r="K58" s="1"/>
      <c r="L58" s="1"/>
      <c r="M58" s="1"/>
    </row>
    <row r="59" spans="1:15" ht="26.25" customHeight="1">
      <c r="A59" s="1"/>
      <c r="B59" s="65" t="s">
        <v>24</v>
      </c>
      <c r="C59" s="65"/>
      <c r="D59" s="50">
        <f>SUM(D34:D57)</f>
        <v>0</v>
      </c>
      <c r="E59" s="66"/>
      <c r="F59" s="50">
        <f>SUM(F34:F57)</f>
        <v>0</v>
      </c>
      <c r="G59" s="1"/>
      <c r="H59" s="1"/>
      <c r="I59" s="1"/>
      <c r="J59" s="1"/>
      <c r="K59" s="1"/>
      <c r="L59" s="1"/>
      <c r="M59" s="1"/>
    </row>
    <row r="60" spans="1:15" s="6" customFormat="1" ht="29.25" customHeight="1" thickBot="1">
      <c r="A60" s="1"/>
      <c r="B60" s="112" t="s">
        <v>25</v>
      </c>
      <c r="C60" s="112"/>
      <c r="D60" s="113"/>
      <c r="E60" s="113"/>
      <c r="F60" s="93"/>
      <c r="G60" s="1"/>
      <c r="H60" s="1"/>
      <c r="I60" s="1"/>
      <c r="J60" s="1"/>
      <c r="K60" s="1"/>
      <c r="L60" s="1"/>
      <c r="M60" s="1"/>
    </row>
    <row r="61" spans="1:15" s="5" customFormat="1" ht="20.399999999999999" customHeight="1">
      <c r="A61" s="1"/>
      <c r="B61" s="114" t="s">
        <v>26</v>
      </c>
      <c r="C61" s="114"/>
      <c r="D61" s="94">
        <f>IF(D59*80%&gt;9500,9500,D59*80%)</f>
        <v>0</v>
      </c>
      <c r="E61" s="95"/>
      <c r="F61" s="96">
        <f>IF(F63*80%&gt;9500,"Erreur : dépasse 9500 $",F63*80%)</f>
        <v>0</v>
      </c>
      <c r="G61" s="1"/>
      <c r="H61" s="1"/>
      <c r="I61" s="32"/>
      <c r="J61" s="1"/>
      <c r="K61" s="1"/>
      <c r="L61" s="1"/>
      <c r="M61" s="1"/>
      <c r="N61" s="6"/>
      <c r="O61" s="6"/>
    </row>
    <row r="62" spans="1:15" ht="17.25" customHeight="1" thickBot="1">
      <c r="A62" s="1"/>
      <c r="B62" s="67"/>
      <c r="C62" s="68"/>
      <c r="D62" s="51"/>
      <c r="E62" s="51"/>
      <c r="F62" s="51"/>
      <c r="G62" s="1"/>
      <c r="H62" s="1"/>
      <c r="I62" s="1"/>
      <c r="J62" s="1"/>
      <c r="K62" s="1"/>
      <c r="L62" s="1"/>
      <c r="M62" s="1"/>
    </row>
    <row r="63" spans="1:15" s="5" customFormat="1" ht="21.75" customHeight="1" thickTop="1">
      <c r="A63" s="1"/>
      <c r="B63" s="111" t="s">
        <v>27</v>
      </c>
      <c r="C63" s="111"/>
      <c r="D63" s="69">
        <f>D59</f>
        <v>0</v>
      </c>
      <c r="E63" s="70"/>
      <c r="F63" s="69">
        <f>F59</f>
        <v>0</v>
      </c>
      <c r="G63" s="1"/>
      <c r="H63" s="1"/>
      <c r="I63" s="1"/>
      <c r="J63" s="1"/>
      <c r="K63" s="1"/>
      <c r="L63" s="1"/>
      <c r="M63" s="1"/>
      <c r="N63" s="6"/>
      <c r="O63" s="6"/>
    </row>
    <row r="64" spans="1:15" s="5" customFormat="1" ht="21.75" customHeight="1">
      <c r="A64" s="1"/>
      <c r="B64" s="71"/>
      <c r="C64" s="72"/>
      <c r="D64" s="52"/>
      <c r="E64" s="73"/>
      <c r="F64" s="74"/>
      <c r="G64" s="1"/>
      <c r="H64" s="1"/>
      <c r="I64" s="1"/>
      <c r="J64" s="1"/>
      <c r="K64" s="1"/>
      <c r="L64" s="1"/>
      <c r="M64" s="1"/>
      <c r="N64" s="6"/>
      <c r="O64" s="6"/>
    </row>
    <row r="65" spans="1:13" ht="26.4" customHeight="1">
      <c r="A65" s="1"/>
      <c r="B65" s="75" t="s">
        <v>28</v>
      </c>
      <c r="C65" s="75"/>
      <c r="D65" s="76">
        <f>D30-D63</f>
        <v>0</v>
      </c>
      <c r="E65" s="76"/>
      <c r="F65" s="76">
        <f>F30-F63</f>
        <v>0</v>
      </c>
      <c r="G65" s="1"/>
      <c r="H65" s="1"/>
      <c r="I65" s="1"/>
      <c r="J65" s="1"/>
      <c r="K65" s="1"/>
      <c r="L65" s="1"/>
      <c r="M65" s="1"/>
    </row>
    <row r="66" spans="1:13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s="9" customFormat="1" ht="14.25" customHeight="1">
      <c r="A67" s="1"/>
      <c r="B67" s="127"/>
      <c r="C67" s="128"/>
      <c r="D67" s="128"/>
      <c r="E67" s="77"/>
      <c r="F67" s="1"/>
      <c r="G67" s="1"/>
      <c r="H67" s="1"/>
      <c r="I67" s="1"/>
      <c r="J67" s="1"/>
      <c r="K67" s="1"/>
      <c r="L67" s="1"/>
      <c r="M67" s="1"/>
    </row>
    <row r="68" spans="1:13" s="9" customFormat="1" ht="22.5" customHeight="1">
      <c r="A68" s="1"/>
      <c r="B68" s="129" t="s">
        <v>40</v>
      </c>
      <c r="C68" s="129"/>
      <c r="D68" s="78"/>
      <c r="E68" s="79"/>
      <c r="F68" s="1"/>
      <c r="G68" s="1"/>
      <c r="H68" s="1"/>
      <c r="I68" s="1"/>
      <c r="J68" s="1"/>
      <c r="K68" s="1"/>
      <c r="L68" s="1"/>
      <c r="M68" s="1"/>
    </row>
    <row r="69" spans="1:13" s="9" customFormat="1" ht="27" customHeight="1">
      <c r="A69" s="1"/>
      <c r="B69" s="122" t="s">
        <v>37</v>
      </c>
      <c r="C69" s="123"/>
      <c r="D69" s="80" t="str">
        <f>IF(D65=0,"Oui","Non")</f>
        <v>Oui</v>
      </c>
      <c r="E69" s="121" t="s">
        <v>36</v>
      </c>
      <c r="F69" s="1"/>
      <c r="G69" s="1"/>
      <c r="H69" s="1"/>
      <c r="I69" s="1"/>
      <c r="J69" s="1"/>
      <c r="K69" s="1"/>
      <c r="L69" s="1"/>
      <c r="M69" s="1"/>
    </row>
    <row r="70" spans="1:13" s="9" customFormat="1" ht="27" customHeight="1">
      <c r="A70" s="1"/>
      <c r="B70" s="124" t="s">
        <v>38</v>
      </c>
      <c r="C70" s="125"/>
      <c r="D70" s="81" t="str">
        <f>IF(D26&gt;=D63*20%,"Oui","Non")</f>
        <v>Oui</v>
      </c>
      <c r="E70" s="121"/>
      <c r="F70" s="1"/>
      <c r="G70" s="1"/>
      <c r="H70" s="1"/>
      <c r="I70" s="1"/>
      <c r="J70" s="1"/>
      <c r="K70" s="1"/>
      <c r="L70" s="1"/>
      <c r="M70" s="1"/>
    </row>
    <row r="71" spans="1:13" s="9" customFormat="1" ht="27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9" customFormat="1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9" customFormat="1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9" customFormat="1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9" customFormat="1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s="9" customFormat="1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s="9" customFormat="1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s="9" customFormat="1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s="9" customFormat="1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s="9" customFormat="1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5" s="9" customFormat="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5" s="9" customFormat="1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5" s="9" customFormat="1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5" s="9" customFormat="1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5" s="9" customFormat="1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5" s="9" customFormat="1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5" s="9" customFormat="1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5" s="9" customFormat="1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5" s="9" customFormat="1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5" s="9" customFormat="1" ht="14.25" customHeight="1">
      <c r="A90" s="1"/>
      <c r="B90" s="1"/>
      <c r="C90" s="1"/>
      <c r="D90" s="1"/>
      <c r="E90" s="1"/>
      <c r="F90" s="1"/>
      <c r="G90" s="8"/>
      <c r="H90" s="8"/>
      <c r="I90" s="8"/>
      <c r="J90" s="8"/>
      <c r="K90" s="8"/>
      <c r="L90" s="8"/>
      <c r="M90" s="8"/>
    </row>
    <row r="91" spans="1:15" s="9" customFormat="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9" customFormat="1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9" customFormat="1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9" customFormat="1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9" customFormat="1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9" customFormat="1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9" customFormat="1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9" customFormat="1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9" customFormat="1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9" customFormat="1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9" customFormat="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9" customFormat="1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9" customFormat="1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9" customFormat="1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5" s="9" customFormat="1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5" s="9" customFormat="1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5" s="9" customFormat="1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5" s="9" customFormat="1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5" s="9" customFormat="1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5" s="9" customFormat="1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5" s="9" customFormat="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5" s="9" customFormat="1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s="9" customFormat="1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s="9" customFormat="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s="9" customFormat="1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s="9" customFormat="1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s="9" customFormat="1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s="9" customFormat="1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s="9" customFormat="1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s="9" customFormat="1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s="9" customFormat="1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s="9" customFormat="1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s="9" customFormat="1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s="9" customFormat="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s="9" customFormat="1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s="9" customFormat="1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s="9" customFormat="1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s="9" customFormat="1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s="9" customFormat="1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s="9" customFormat="1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s="9" customFormat="1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s="9" customFormat="1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s="9" customFormat="1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s="9" customFormat="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s="9" customFormat="1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s="9" customFormat="1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s="9" customFormat="1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s="9" customFormat="1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s="9" customFormat="1" ht="14.25" hidden="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s="9" customFormat="1" ht="14.25" hidden="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s="9" customFormat="1" ht="14.25" hidden="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s="9" customFormat="1" ht="14.25" hidden="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s="9" customFormat="1" ht="14.25" hidden="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s="9" customFormat="1" ht="14.25" hidden="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s="9" customFormat="1" ht="14.25" hidden="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s="9" customFormat="1" ht="14.25" hidden="1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s="9" customFormat="1" ht="14.25" hidden="1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s="9" customFormat="1" ht="14.25" hidden="1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s="9" customFormat="1" ht="14.25" hidden="1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s="9" customFormat="1" ht="14.25" hidden="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s="9" customFormat="1" ht="14.25" hidden="1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s="9" customFormat="1" ht="14.25" hidden="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s="9" customFormat="1" ht="14.25" hidden="1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s="9" customFormat="1" ht="14.25" hidden="1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s="9" customFormat="1" ht="14.25" hidden="1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s="9" customFormat="1" ht="14.25" hidden="1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s="9" customFormat="1" ht="14.25" hidden="1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s="9" customFormat="1" ht="14.25" hidden="1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s="9" customFormat="1" ht="14.25" hidden="1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s="9" customFormat="1" ht="14.25" hidden="1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s="9" customFormat="1" ht="14.25" hidden="1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s="9" customFormat="1" ht="14.25" hidden="1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s="9" customFormat="1" ht="14.25" hidden="1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s="9" customFormat="1" ht="14.25" hidden="1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s="9" customFormat="1" ht="14.25" hidden="1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s="9" customFormat="1" ht="14.25" hidden="1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s="9" customFormat="1" ht="14.25" hidden="1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s="9" customFormat="1" ht="14.25" hidden="1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s="9" customFormat="1" ht="14.25" hidden="1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s="9" customFormat="1" ht="14.25" hidden="1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s="9" customFormat="1" ht="14.25" hidden="1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s="9" customFormat="1" ht="14.25" hidden="1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s="9" customFormat="1" ht="14.25" hidden="1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s="9" customFormat="1" ht="14.25" hidden="1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s="9" customFormat="1" ht="14.25" hidden="1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s="9" customFormat="1" ht="14.25" hidden="1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s="9" customFormat="1" ht="14.25" hidden="1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s="9" customFormat="1" ht="14.25" hidden="1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s="9" customFormat="1" ht="14.25" hidden="1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s="9" customFormat="1" ht="14.25" hidden="1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s="9" customFormat="1" ht="14.25" hidden="1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s="9" customFormat="1" ht="14.25" hidden="1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s="9" customFormat="1" ht="14.25" hidden="1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s="9" customFormat="1" ht="14.25" hidden="1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s="9" customFormat="1" ht="14.25" hidden="1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s="9" customFormat="1" ht="14.25" hidden="1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s="9" customFormat="1" ht="14.25" hidden="1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s="9" customFormat="1" ht="14.25" hidden="1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s="9" customFormat="1" ht="14.25" hidden="1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s="9" customFormat="1" ht="14.25" hidden="1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s="9" customFormat="1" ht="14.25" hidden="1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s="9" customFormat="1" ht="14.25" hidden="1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s="9" customFormat="1" ht="14.25" hidden="1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s="9" customFormat="1" ht="14.25" hidden="1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s="9" customFormat="1" ht="14.25" hidden="1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s="9" customFormat="1" ht="14.25" hidden="1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s="9" customFormat="1" ht="14.25" hidden="1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s="9" customFormat="1" ht="14.25" hidden="1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s="9" customFormat="1" ht="14.25" hidden="1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s="9" customFormat="1" ht="14.25" hidden="1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s="9" customFormat="1" ht="14.25" hidden="1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s="9" customFormat="1" ht="14.25" hidden="1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s="9" customFormat="1" ht="14.25" hidden="1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s="9" customFormat="1" ht="14.25" hidden="1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s="9" customFormat="1" ht="14.25" hidden="1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s="9" customFormat="1" ht="14.25" hidden="1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s="9" customFormat="1" ht="14.25" hidden="1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s="9" customFormat="1" ht="14.25" hidden="1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s="9" customFormat="1" ht="14.25" hidden="1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s="9" customFormat="1" ht="14.25" hidden="1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s="9" customFormat="1" ht="14.25" hidden="1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s="9" customFormat="1" ht="14.25" hidden="1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s="9" customFormat="1" ht="14.25" hidden="1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s="9" customFormat="1" ht="14.25" hidden="1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s="9" customFormat="1" ht="14.25" hidden="1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s="9" customFormat="1" ht="14.25" hidden="1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s="9" customFormat="1" ht="14.25" hidden="1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s="9" customFormat="1" ht="14.25" hidden="1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s="9" customFormat="1" ht="14.25" hidden="1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s="9" customFormat="1" ht="14.25" hidden="1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s="9" customFormat="1" ht="14.25" hidden="1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s="9" customFormat="1" ht="14.25" hidden="1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s="9" customFormat="1" ht="14.25" hidden="1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s="9" customFormat="1" ht="14.25" hidden="1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s="9" customFormat="1" ht="14.25" hidden="1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s="9" customFormat="1" ht="14.25" hidden="1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s="9" customFormat="1" ht="14.25" hidden="1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s="9" customFormat="1" ht="14.25" hidden="1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s="9" customFormat="1" ht="14.25" hidden="1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s="9" customFormat="1" ht="14.25" hidden="1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s="9" customFormat="1" ht="14.25" hidden="1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s="9" customFormat="1" ht="14.25" hidden="1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s="9" customFormat="1" ht="14.25" hidden="1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s="9" customFormat="1" ht="14.25" hidden="1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s="9" customFormat="1" ht="14.25" hidden="1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s="9" customFormat="1" ht="14.25" hidden="1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s="9" customFormat="1" ht="14.25" hidden="1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s="9" customFormat="1" ht="14.25" hidden="1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s="9" customFormat="1" ht="14.25" hidden="1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s="9" customFormat="1" ht="14.25" hidden="1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s="9" customFormat="1" ht="14.25" hidden="1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s="9" customFormat="1" ht="14.25" hidden="1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s="9" customFormat="1" ht="14.25" hidden="1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s="9" customFormat="1" ht="14.25" hidden="1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s="9" customFormat="1" ht="14.25" hidden="1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s="9" customFormat="1" ht="14.25" hidden="1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s="9" customFormat="1" ht="14.25" hidden="1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s="9" customFormat="1" ht="14.25" hidden="1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s="9" customFormat="1" ht="14.25" hidden="1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s="9" customFormat="1" ht="14.25" hidden="1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s="9" customFormat="1" ht="14.25" hidden="1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s="9" customFormat="1" ht="14.25" hidden="1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s="9" customFormat="1" ht="14.25" hidden="1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s="9" customFormat="1" ht="14.25" hidden="1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s="9" customFormat="1" ht="14.25" hidden="1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s="9" customFormat="1" ht="14.25" hidden="1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s="9" customFormat="1" ht="14.25" hidden="1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s="9" customFormat="1" ht="14.25" hidden="1" customHeight="1">
      <c r="A265" s="1"/>
      <c r="B265"/>
      <c r="C265"/>
      <c r="D265"/>
      <c r="E265"/>
      <c r="F265"/>
      <c r="G265"/>
      <c r="H265"/>
      <c r="I265"/>
      <c r="J265"/>
      <c r="K265"/>
      <c r="L265"/>
      <c r="M265"/>
    </row>
    <row r="266" spans="1:13" s="9" customFormat="1" ht="14.25" hidden="1" customHeight="1">
      <c r="A266" s="1"/>
      <c r="B266"/>
      <c r="C266"/>
      <c r="D266"/>
      <c r="E266"/>
      <c r="F266"/>
      <c r="G266"/>
      <c r="H266"/>
      <c r="I266"/>
      <c r="J266"/>
      <c r="K266"/>
      <c r="L266"/>
      <c r="M266"/>
    </row>
    <row r="267" spans="1:13" s="9" customFormat="1" ht="14.25" hidden="1" customHeight="1">
      <c r="A267" s="1"/>
      <c r="B267"/>
      <c r="C267"/>
      <c r="D267"/>
      <c r="E267"/>
      <c r="F267"/>
      <c r="G267"/>
      <c r="H267"/>
      <c r="I267"/>
      <c r="J267"/>
      <c r="K267"/>
      <c r="L267"/>
      <c r="M267"/>
    </row>
    <row r="268" spans="1:13" s="9" customFormat="1" ht="14.25" hidden="1" customHeight="1">
      <c r="A268" s="1"/>
      <c r="B268"/>
      <c r="C268"/>
      <c r="D268"/>
      <c r="E268"/>
      <c r="F268"/>
      <c r="G268"/>
      <c r="H268"/>
      <c r="I268"/>
      <c r="J268"/>
      <c r="K268"/>
      <c r="L268"/>
      <c r="M268"/>
    </row>
    <row r="269" spans="1:13" s="9" customFormat="1" ht="14.25" hidden="1" customHeight="1">
      <c r="A269" s="1"/>
      <c r="B269"/>
      <c r="C269"/>
      <c r="D269"/>
      <c r="E269"/>
      <c r="F269"/>
      <c r="G269"/>
      <c r="H269"/>
      <c r="I269"/>
      <c r="J269"/>
      <c r="K269"/>
      <c r="L269"/>
      <c r="M269"/>
    </row>
    <row r="270" spans="1:13" s="9" customFormat="1" ht="14.25" hidden="1" customHeight="1">
      <c r="A270" s="1"/>
      <c r="B270"/>
      <c r="C270"/>
      <c r="D270"/>
      <c r="E270"/>
      <c r="F270"/>
      <c r="G270"/>
      <c r="H270"/>
      <c r="I270"/>
      <c r="J270"/>
      <c r="K270"/>
      <c r="L270"/>
      <c r="M270"/>
    </row>
    <row r="271" spans="1:13" s="9" customFormat="1" ht="14.25" hidden="1" customHeight="1">
      <c r="A271" s="1"/>
      <c r="B271"/>
      <c r="C271"/>
      <c r="D271"/>
      <c r="E271"/>
      <c r="F271"/>
      <c r="G271"/>
      <c r="H271"/>
      <c r="I271"/>
      <c r="J271"/>
      <c r="K271"/>
      <c r="L271"/>
      <c r="M271"/>
    </row>
    <row r="272" spans="1:13" s="9" customFormat="1" ht="14.25" hidden="1" customHeight="1">
      <c r="A272" s="1"/>
      <c r="B272"/>
      <c r="C272"/>
      <c r="D272"/>
      <c r="E272"/>
      <c r="F272"/>
      <c r="G272"/>
      <c r="H272"/>
      <c r="I272"/>
      <c r="J272"/>
      <c r="K272"/>
      <c r="L272"/>
      <c r="M272"/>
    </row>
    <row r="273" spans="1:13" s="9" customFormat="1" ht="14.25" hidden="1" customHeight="1">
      <c r="A273" s="1"/>
      <c r="B273"/>
      <c r="C273"/>
      <c r="D273"/>
      <c r="E273"/>
      <c r="F273"/>
      <c r="G273"/>
      <c r="H273"/>
      <c r="I273"/>
      <c r="J273"/>
      <c r="K273"/>
      <c r="L273"/>
      <c r="M273"/>
    </row>
    <row r="274" spans="1:13" s="9" customFormat="1" ht="14.25" hidden="1" customHeight="1">
      <c r="A274" s="1"/>
      <c r="B274"/>
      <c r="C274"/>
      <c r="D274"/>
      <c r="E274"/>
      <c r="F274"/>
      <c r="G274"/>
      <c r="H274"/>
      <c r="I274"/>
      <c r="J274"/>
      <c r="K274"/>
      <c r="L274"/>
      <c r="M274"/>
    </row>
    <row r="275" spans="1:13" ht="14.25" hidden="1" customHeight="1">
      <c r="A275" s="1"/>
    </row>
    <row r="276" spans="1:13" ht="14.25" hidden="1" customHeight="1">
      <c r="A276" s="1"/>
    </row>
    <row r="277" spans="1:13" ht="14.25" hidden="1" customHeight="1">
      <c r="A277" s="1"/>
    </row>
    <row r="278" spans="1:13" ht="14.25" hidden="1" customHeight="1">
      <c r="A278" s="1"/>
    </row>
    <row r="279" spans="1:13" ht="14.25" hidden="1" customHeight="1">
      <c r="A279" s="1"/>
    </row>
    <row r="280" spans="1:13" ht="14.25" hidden="1" customHeight="1">
      <c r="A280" s="1"/>
    </row>
    <row r="281" spans="1:13" ht="14.25" hidden="1" customHeight="1">
      <c r="A281" s="1"/>
    </row>
    <row r="282" spans="1:13" ht="14.25" hidden="1" customHeight="1">
      <c r="A282" s="1"/>
    </row>
    <row r="283" spans="1:13" ht="14.25" hidden="1" customHeight="1">
      <c r="A283" s="1"/>
    </row>
    <row r="284" spans="1:13" ht="14.25" hidden="1" customHeight="1">
      <c r="A284" s="1"/>
    </row>
    <row r="285" spans="1:13" ht="14.25" hidden="1" customHeight="1">
      <c r="A285" s="1"/>
    </row>
    <row r="286" spans="1:13" ht="14.25" hidden="1" customHeight="1">
      <c r="A286" s="1"/>
    </row>
    <row r="287" spans="1:13" ht="14.25" hidden="1" customHeight="1">
      <c r="A287" s="1"/>
    </row>
    <row r="288" spans="1:13" ht="14.25" hidden="1" customHeight="1">
      <c r="A288" s="1"/>
    </row>
    <row r="289" spans="1:1" ht="14.25" hidden="1" customHeight="1">
      <c r="A289" s="1"/>
    </row>
    <row r="290" spans="1:1" ht="14.25" hidden="1" customHeight="1">
      <c r="A290" s="1"/>
    </row>
    <row r="291" spans="1:1" ht="14.25" hidden="1" customHeight="1">
      <c r="A291" s="1"/>
    </row>
    <row r="292" spans="1:1" ht="14.25" hidden="1" customHeight="1">
      <c r="A292" s="1"/>
    </row>
    <row r="293" spans="1:1" ht="14.25" hidden="1" customHeight="1">
      <c r="A293" s="1"/>
    </row>
    <row r="294" spans="1:1" ht="14.25" hidden="1" customHeight="1">
      <c r="A294" s="1"/>
    </row>
    <row r="295" spans="1:1" ht="14.25" hidden="1" customHeight="1">
      <c r="A295" s="1"/>
    </row>
    <row r="296" spans="1:1" ht="14.25" hidden="1" customHeight="1">
      <c r="A296" s="1"/>
    </row>
    <row r="297" spans="1:1" ht="14.25" hidden="1" customHeight="1">
      <c r="A297" s="1"/>
    </row>
    <row r="298" spans="1:1" ht="14.25" hidden="1" customHeight="1">
      <c r="A298" s="1"/>
    </row>
    <row r="299" spans="1:1" ht="14.25" hidden="1" customHeight="1">
      <c r="A299" s="1"/>
    </row>
    <row r="300" spans="1:1" ht="14.25" hidden="1" customHeight="1">
      <c r="A300" s="1"/>
    </row>
    <row r="301" spans="1:1" ht="14.25" hidden="1" customHeight="1">
      <c r="A301" s="1"/>
    </row>
    <row r="302" spans="1:1" ht="14.25" hidden="1" customHeight="1">
      <c r="A302" s="1"/>
    </row>
    <row r="303" spans="1:1" ht="14.25" hidden="1" customHeight="1">
      <c r="A303" s="1"/>
    </row>
    <row r="304" spans="1:1" ht="14.25" hidden="1" customHeight="1">
      <c r="A304" s="1"/>
    </row>
    <row r="305" spans="1:1" ht="14.25" hidden="1" customHeight="1">
      <c r="A305" s="1"/>
    </row>
    <row r="306" spans="1:1" ht="14.25" hidden="1" customHeight="1">
      <c r="A306" s="1"/>
    </row>
    <row r="307" spans="1:1" ht="14.25" hidden="1" customHeight="1">
      <c r="A307" s="1"/>
    </row>
    <row r="308" spans="1:1" ht="14.25" hidden="1" customHeight="1">
      <c r="A308" s="1"/>
    </row>
    <row r="309" spans="1:1" ht="14.25" hidden="1" customHeight="1">
      <c r="A309" s="1"/>
    </row>
    <row r="310" spans="1:1" ht="14.25" hidden="1" customHeight="1">
      <c r="A310" s="1"/>
    </row>
    <row r="311" spans="1:1" ht="14.25" hidden="1" customHeight="1">
      <c r="A311" s="1"/>
    </row>
    <row r="312" spans="1:1" ht="14.25" hidden="1" customHeight="1">
      <c r="A312" s="1"/>
    </row>
    <row r="313" spans="1:1" ht="14.25" hidden="1" customHeight="1">
      <c r="A313" s="1"/>
    </row>
    <row r="314" spans="1:1" ht="14.25" hidden="1" customHeight="1">
      <c r="A314" s="1"/>
    </row>
    <row r="315" spans="1:1" ht="14.25" hidden="1" customHeight="1">
      <c r="A315" s="1"/>
    </row>
    <row r="316" spans="1:1" ht="14.25" hidden="1" customHeight="1">
      <c r="A316" s="1"/>
    </row>
    <row r="317" spans="1:1" ht="14.25" hidden="1" customHeight="1">
      <c r="A317" s="1"/>
    </row>
    <row r="318" spans="1:1" ht="14.25" hidden="1" customHeight="1">
      <c r="A318" s="1"/>
    </row>
    <row r="319" spans="1:1" ht="14.25" hidden="1" customHeight="1">
      <c r="A319" s="1"/>
    </row>
    <row r="320" spans="1:1" ht="14.25" hidden="1" customHeight="1">
      <c r="A320" s="1"/>
    </row>
    <row r="321" spans="1:1" ht="14.25" hidden="1" customHeight="1">
      <c r="A321" s="1"/>
    </row>
    <row r="322" spans="1:1" ht="14.25" hidden="1" customHeight="1">
      <c r="A322" s="1"/>
    </row>
    <row r="323" spans="1:1" ht="14.25" hidden="1" customHeight="1">
      <c r="A323" s="1"/>
    </row>
    <row r="324" spans="1:1" ht="14.25" hidden="1" customHeight="1">
      <c r="A324" s="1"/>
    </row>
    <row r="325" spans="1:1" ht="14.25" hidden="1" customHeight="1">
      <c r="A325" s="1"/>
    </row>
    <row r="326" spans="1:1" ht="14.25" hidden="1" customHeight="1">
      <c r="A326" s="1"/>
    </row>
    <row r="327" spans="1:1" ht="14.25" hidden="1" customHeight="1">
      <c r="A327" s="1"/>
    </row>
    <row r="328" spans="1:1" ht="14.25" hidden="1" customHeight="1">
      <c r="A328" s="1"/>
    </row>
    <row r="329" spans="1:1" ht="14.25" hidden="1" customHeight="1">
      <c r="A329" s="1"/>
    </row>
    <row r="330" spans="1:1" ht="14.25" hidden="1" customHeight="1">
      <c r="A330" s="1"/>
    </row>
    <row r="331" spans="1:1" ht="14.25" hidden="1" customHeight="1">
      <c r="A331" s="1"/>
    </row>
    <row r="332" spans="1:1" ht="14.25" hidden="1" customHeight="1">
      <c r="A332" s="1"/>
    </row>
    <row r="333" spans="1:1" ht="14.25" hidden="1" customHeight="1">
      <c r="A333" s="1"/>
    </row>
    <row r="334" spans="1:1" ht="14.25" hidden="1" customHeight="1">
      <c r="A334" s="1"/>
    </row>
    <row r="335" spans="1:1" ht="14.25" hidden="1" customHeight="1">
      <c r="A335" s="1"/>
    </row>
    <row r="336" spans="1:1" ht="14.25" hidden="1" customHeight="1">
      <c r="A336" s="1"/>
    </row>
    <row r="337" spans="1:1" ht="14.25" hidden="1" customHeight="1">
      <c r="A337" s="1"/>
    </row>
    <row r="338" spans="1:1" ht="14.25" hidden="1" customHeight="1">
      <c r="A338" s="1"/>
    </row>
    <row r="339" spans="1:1" ht="14.25" hidden="1" customHeight="1">
      <c r="A339" s="1"/>
    </row>
    <row r="340" spans="1:1" ht="14.25" hidden="1" customHeight="1">
      <c r="A340" s="1"/>
    </row>
    <row r="341" spans="1:1" ht="14.25" hidden="1" customHeight="1">
      <c r="A341" s="1"/>
    </row>
    <row r="342" spans="1:1" ht="14.25" hidden="1" customHeight="1">
      <c r="A342" s="1"/>
    </row>
    <row r="343" spans="1:1" ht="14.25" hidden="1" customHeight="1">
      <c r="A343" s="1"/>
    </row>
    <row r="344" spans="1:1" ht="14.25" hidden="1" customHeight="1">
      <c r="A344" s="1"/>
    </row>
    <row r="345" spans="1:1" ht="14.25" hidden="1" customHeight="1">
      <c r="A345" s="1"/>
    </row>
    <row r="346" spans="1:1" ht="14.25" hidden="1" customHeight="1">
      <c r="A346" s="1"/>
    </row>
    <row r="347" spans="1:1" ht="14.25" hidden="1" customHeight="1">
      <c r="A347" s="1"/>
    </row>
    <row r="348" spans="1:1" ht="14.25" hidden="1" customHeight="1">
      <c r="A348" s="1"/>
    </row>
    <row r="349" spans="1:1" ht="14.25" hidden="1" customHeight="1">
      <c r="A349" s="1"/>
    </row>
    <row r="350" spans="1:1" ht="14.25" hidden="1" customHeight="1">
      <c r="A350" s="1"/>
    </row>
    <row r="351" spans="1:1" ht="14.25" hidden="1" customHeight="1">
      <c r="A351" s="1"/>
    </row>
    <row r="352" spans="1:1" ht="14.25" hidden="1" customHeight="1">
      <c r="A352" s="1"/>
    </row>
    <row r="353" spans="1:1" ht="14.25" hidden="1" customHeight="1">
      <c r="A353" s="1"/>
    </row>
    <row r="354" spans="1:1" ht="14.25" hidden="1" customHeight="1">
      <c r="A354" s="1"/>
    </row>
    <row r="355" spans="1:1" ht="14.25" hidden="1" customHeight="1">
      <c r="A355" s="1"/>
    </row>
    <row r="356" spans="1:1" ht="14.25" hidden="1" customHeight="1">
      <c r="A356" s="1"/>
    </row>
    <row r="357" spans="1:1" ht="14.25" hidden="1" customHeight="1">
      <c r="A357" s="1"/>
    </row>
    <row r="358" spans="1:1" ht="14.25" hidden="1" customHeight="1">
      <c r="A358" s="1"/>
    </row>
    <row r="359" spans="1:1" ht="14.25" hidden="1" customHeight="1">
      <c r="A359" s="1"/>
    </row>
    <row r="360" spans="1:1" ht="14.25" hidden="1" customHeight="1">
      <c r="A360" s="1"/>
    </row>
    <row r="361" spans="1:1" ht="14.25" hidden="1" customHeight="1">
      <c r="A361" s="1"/>
    </row>
    <row r="362" spans="1:1" ht="14.25" hidden="1" customHeight="1">
      <c r="A362" s="1"/>
    </row>
    <row r="363" spans="1:1" ht="14.25" hidden="1" customHeight="1">
      <c r="A363" s="1"/>
    </row>
    <row r="364" spans="1:1" ht="14.25" hidden="1" customHeight="1">
      <c r="A364" s="1"/>
    </row>
    <row r="365" spans="1:1" ht="14.25" hidden="1" customHeight="1">
      <c r="A365" s="1"/>
    </row>
    <row r="366" spans="1:1" ht="14.25" hidden="1" customHeight="1">
      <c r="A366" s="1"/>
    </row>
    <row r="367" spans="1:1" ht="14.25" hidden="1" customHeight="1">
      <c r="A367" s="1"/>
    </row>
    <row r="368" spans="1:1" ht="14.25" hidden="1" customHeight="1">
      <c r="A368" s="1"/>
    </row>
    <row r="369" spans="1:1" ht="14.25" hidden="1" customHeight="1">
      <c r="A369" s="1"/>
    </row>
    <row r="370" spans="1:1" ht="14.25" hidden="1" customHeight="1">
      <c r="A370" s="1"/>
    </row>
    <row r="371" spans="1:1" ht="14.25" hidden="1" customHeight="1">
      <c r="A371" s="1"/>
    </row>
    <row r="372" spans="1:1" ht="14.25" hidden="1" customHeight="1">
      <c r="A372" s="1"/>
    </row>
    <row r="373" spans="1:1" ht="14.25" hidden="1" customHeight="1">
      <c r="A373" s="1"/>
    </row>
    <row r="374" spans="1:1" ht="14.25" hidden="1" customHeight="1">
      <c r="A374" s="1"/>
    </row>
    <row r="375" spans="1:1" ht="14.25" hidden="1" customHeight="1">
      <c r="A375" s="1"/>
    </row>
    <row r="376" spans="1:1" ht="14.25" hidden="1" customHeight="1">
      <c r="A376" s="1"/>
    </row>
    <row r="377" spans="1:1" ht="14.25" hidden="1" customHeight="1">
      <c r="A377" s="1"/>
    </row>
    <row r="378" spans="1:1" ht="14.25" hidden="1" customHeight="1">
      <c r="A378" s="1"/>
    </row>
    <row r="379" spans="1:1" ht="14.25" hidden="1" customHeight="1">
      <c r="A379" s="1"/>
    </row>
    <row r="380" spans="1:1" ht="14.25" hidden="1" customHeight="1">
      <c r="A380" s="1"/>
    </row>
    <row r="381" spans="1:1" ht="14.25" hidden="1" customHeight="1">
      <c r="A381" s="1"/>
    </row>
    <row r="382" spans="1:1" ht="14.25" hidden="1" customHeight="1">
      <c r="A382" s="1"/>
    </row>
    <row r="383" spans="1:1" ht="14.25" hidden="1" customHeight="1">
      <c r="A383" s="1"/>
    </row>
    <row r="384" spans="1:1" ht="14.25" hidden="1" customHeight="1">
      <c r="A384" s="1"/>
    </row>
    <row r="385" spans="1:1" ht="14.25" hidden="1" customHeight="1">
      <c r="A385" s="1"/>
    </row>
    <row r="386" spans="1:1" ht="14.25" hidden="1" customHeight="1">
      <c r="A386" s="1"/>
    </row>
    <row r="387" spans="1:1" ht="14.25" hidden="1" customHeight="1">
      <c r="A387" s="1"/>
    </row>
    <row r="388" spans="1:1" ht="14.25" hidden="1" customHeight="1">
      <c r="A388" s="1"/>
    </row>
    <row r="389" spans="1:1" ht="14.25" hidden="1" customHeight="1">
      <c r="A389" s="1"/>
    </row>
    <row r="390" spans="1:1" ht="14.25" hidden="1" customHeight="1">
      <c r="A390" s="1"/>
    </row>
    <row r="391" spans="1:1" ht="14.25" hidden="1" customHeight="1">
      <c r="A391" s="1"/>
    </row>
    <row r="392" spans="1:1" ht="14.25" hidden="1" customHeight="1">
      <c r="A392" s="1"/>
    </row>
    <row r="393" spans="1:1" ht="14.25" hidden="1" customHeight="1">
      <c r="A393" s="1"/>
    </row>
    <row r="394" spans="1:1" ht="14.25" hidden="1" customHeight="1">
      <c r="A394" s="1"/>
    </row>
    <row r="395" spans="1:1" ht="14.25" hidden="1" customHeight="1">
      <c r="A395" s="1"/>
    </row>
    <row r="396" spans="1:1" ht="14.25" hidden="1" customHeight="1">
      <c r="A396" s="1"/>
    </row>
    <row r="397" spans="1:1" ht="14.25" hidden="1" customHeight="1">
      <c r="A397" s="1"/>
    </row>
    <row r="398" spans="1:1" ht="14.25" hidden="1" customHeight="1">
      <c r="A398" s="1"/>
    </row>
    <row r="399" spans="1:1" ht="14.25" hidden="1" customHeight="1">
      <c r="A399" s="1"/>
    </row>
    <row r="400" spans="1:1" ht="14.25" hidden="1" customHeight="1">
      <c r="A400" s="1"/>
    </row>
    <row r="401" spans="1:1" ht="14.25" hidden="1" customHeight="1">
      <c r="A401" s="1"/>
    </row>
    <row r="402" spans="1:1" ht="14.25" hidden="1" customHeight="1">
      <c r="A402" s="1"/>
    </row>
    <row r="403" spans="1:1" ht="14.25" hidden="1" customHeight="1">
      <c r="A403" s="1"/>
    </row>
    <row r="404" spans="1:1" ht="14.25" hidden="1" customHeight="1">
      <c r="A404" s="1"/>
    </row>
    <row r="405" spans="1:1" ht="14.25" hidden="1" customHeight="1">
      <c r="A405" s="1"/>
    </row>
    <row r="406" spans="1:1" ht="14.25" hidden="1" customHeight="1">
      <c r="A406" s="1"/>
    </row>
    <row r="407" spans="1:1" ht="14.25" hidden="1" customHeight="1">
      <c r="A407" s="1"/>
    </row>
    <row r="408" spans="1:1" ht="14.25" hidden="1" customHeight="1">
      <c r="A408" s="1"/>
    </row>
    <row r="409" spans="1:1" ht="14.25" hidden="1" customHeight="1">
      <c r="A409" s="1"/>
    </row>
    <row r="410" spans="1:1" ht="14.25" hidden="1" customHeight="1">
      <c r="A410" s="1"/>
    </row>
    <row r="411" spans="1:1" ht="14.25" hidden="1" customHeight="1">
      <c r="A411" s="1"/>
    </row>
    <row r="412" spans="1:1" ht="14.25" hidden="1" customHeight="1">
      <c r="A412" s="1"/>
    </row>
    <row r="413" spans="1:1" ht="14.25" hidden="1" customHeight="1">
      <c r="A413" s="1"/>
    </row>
    <row r="414" spans="1:1" ht="14.25" hidden="1" customHeight="1">
      <c r="A414" s="1"/>
    </row>
    <row r="415" spans="1:1" ht="14.25" hidden="1" customHeight="1">
      <c r="A415" s="1"/>
    </row>
    <row r="416" spans="1:1" ht="14.25" hidden="1" customHeight="1">
      <c r="A416" s="1"/>
    </row>
    <row r="417" spans="1:1" ht="14.25" hidden="1" customHeight="1">
      <c r="A417" s="1"/>
    </row>
    <row r="418" spans="1:1" ht="14.25" hidden="1" customHeight="1">
      <c r="A418" s="1"/>
    </row>
    <row r="419" spans="1:1" ht="14.25" hidden="1" customHeight="1">
      <c r="A419" s="1"/>
    </row>
    <row r="420" spans="1:1" ht="14.25" hidden="1" customHeight="1">
      <c r="A420" s="1"/>
    </row>
    <row r="421" spans="1:1" ht="14.25" hidden="1" customHeight="1">
      <c r="A421" s="1"/>
    </row>
    <row r="422" spans="1:1" ht="14.25" hidden="1" customHeight="1">
      <c r="A422" s="1"/>
    </row>
    <row r="423" spans="1:1" ht="14.25" hidden="1" customHeight="1">
      <c r="A423" s="1"/>
    </row>
    <row r="424" spans="1:1" ht="14.25" hidden="1" customHeight="1">
      <c r="A424" s="1"/>
    </row>
    <row r="425" spans="1:1" ht="14.25" hidden="1" customHeight="1">
      <c r="A425" s="1"/>
    </row>
    <row r="426" spans="1:1" ht="14.25" hidden="1" customHeight="1">
      <c r="A426" s="1"/>
    </row>
    <row r="427" spans="1:1" ht="14.25" hidden="1" customHeight="1">
      <c r="A427" s="1"/>
    </row>
    <row r="428" spans="1:1" ht="14.25" hidden="1" customHeight="1">
      <c r="A428" s="1"/>
    </row>
    <row r="429" spans="1:1" ht="14.25" hidden="1" customHeight="1">
      <c r="A429" s="1"/>
    </row>
    <row r="430" spans="1:1" ht="14.25" hidden="1" customHeight="1">
      <c r="A430" s="1"/>
    </row>
    <row r="431" spans="1:1" ht="14.25" hidden="1" customHeight="1">
      <c r="A431" s="1"/>
    </row>
    <row r="432" spans="1:1" ht="14.25" hidden="1" customHeight="1">
      <c r="A432" s="1"/>
    </row>
    <row r="433" spans="1:1" ht="14.25" hidden="1" customHeight="1">
      <c r="A433" s="1"/>
    </row>
    <row r="434" spans="1:1" ht="14.25" hidden="1" customHeight="1">
      <c r="A434" s="1"/>
    </row>
    <row r="435" spans="1:1" ht="14.25" hidden="1" customHeight="1">
      <c r="A435" s="1"/>
    </row>
    <row r="436" spans="1:1" ht="14.25" hidden="1" customHeight="1">
      <c r="A436" s="1"/>
    </row>
    <row r="437" spans="1:1" ht="14.25" hidden="1" customHeight="1">
      <c r="A437" s="1"/>
    </row>
    <row r="438" spans="1:1" ht="14.25" hidden="1" customHeight="1">
      <c r="A438" s="1"/>
    </row>
    <row r="439" spans="1:1" ht="14.25" hidden="1" customHeight="1">
      <c r="A439" s="1"/>
    </row>
    <row r="440" spans="1:1" ht="14.25" hidden="1" customHeight="1">
      <c r="A440" s="1"/>
    </row>
    <row r="441" spans="1:1" ht="14.25" hidden="1" customHeight="1">
      <c r="A441" s="1"/>
    </row>
    <row r="442" spans="1:1" ht="14.25" hidden="1" customHeight="1">
      <c r="A442" s="1"/>
    </row>
    <row r="443" spans="1:1" ht="14.25" hidden="1" customHeight="1">
      <c r="A443" s="1"/>
    </row>
    <row r="444" spans="1:1" ht="14.25" hidden="1" customHeight="1">
      <c r="A444" s="1"/>
    </row>
    <row r="445" spans="1:1" ht="14.25" hidden="1" customHeight="1">
      <c r="A445" s="1"/>
    </row>
    <row r="446" spans="1:1" ht="14.25" hidden="1" customHeight="1">
      <c r="A446" s="1"/>
    </row>
    <row r="447" spans="1:1" ht="14.25" hidden="1" customHeight="1">
      <c r="A447" s="1"/>
    </row>
    <row r="448" spans="1:1" ht="14.25" hidden="1" customHeight="1">
      <c r="A448" s="1"/>
    </row>
    <row r="449" spans="1:1" ht="14.25" hidden="1" customHeight="1">
      <c r="A449" s="1"/>
    </row>
    <row r="450" spans="1:1" ht="14.25" hidden="1" customHeight="1">
      <c r="A450" s="1"/>
    </row>
    <row r="451" spans="1:1" ht="14.25" hidden="1" customHeight="1">
      <c r="A451" s="1"/>
    </row>
    <row r="452" spans="1:1" ht="14.25" hidden="1" customHeight="1">
      <c r="A452" s="1"/>
    </row>
    <row r="453" spans="1:1" ht="14.25" hidden="1" customHeight="1">
      <c r="A453" s="1"/>
    </row>
    <row r="454" spans="1:1" ht="14.25" hidden="1" customHeight="1">
      <c r="A454" s="1"/>
    </row>
    <row r="455" spans="1:1" ht="14.25" hidden="1" customHeight="1">
      <c r="A455" s="1"/>
    </row>
    <row r="456" spans="1:1" ht="14.25" hidden="1" customHeight="1">
      <c r="A456" s="1"/>
    </row>
    <row r="457" spans="1:1" ht="14.25" hidden="1" customHeight="1">
      <c r="A457" s="1"/>
    </row>
    <row r="458" spans="1:1" ht="14.25" hidden="1" customHeight="1">
      <c r="A458" s="1"/>
    </row>
    <row r="459" spans="1:1" ht="14.25" hidden="1" customHeight="1">
      <c r="A459" s="1"/>
    </row>
    <row r="460" spans="1:1" ht="14.25" hidden="1" customHeight="1">
      <c r="A460" s="1"/>
    </row>
    <row r="461" spans="1:1" ht="14.25" hidden="1" customHeight="1">
      <c r="A461" s="1"/>
    </row>
    <row r="462" spans="1:1" ht="14.25" hidden="1" customHeight="1">
      <c r="A462" s="1"/>
    </row>
    <row r="463" spans="1:1" ht="14.25" hidden="1" customHeight="1">
      <c r="A463" s="1"/>
    </row>
    <row r="464" spans="1:1" ht="14.25" hidden="1" customHeight="1">
      <c r="A464" s="1"/>
    </row>
    <row r="465" spans="1:1" ht="14.25" hidden="1" customHeight="1">
      <c r="A465" s="1"/>
    </row>
    <row r="466" spans="1:1" ht="14.25" hidden="1" customHeight="1">
      <c r="A466" s="1"/>
    </row>
    <row r="467" spans="1:1" ht="14.25" hidden="1" customHeight="1">
      <c r="A467" s="1"/>
    </row>
    <row r="468" spans="1:1" ht="14.25" hidden="1" customHeight="1">
      <c r="A468" s="1"/>
    </row>
    <row r="469" spans="1:1" ht="14.25" hidden="1" customHeight="1">
      <c r="A469" s="1"/>
    </row>
    <row r="470" spans="1:1" ht="14.25" hidden="1" customHeight="1">
      <c r="A470" s="1"/>
    </row>
    <row r="471" spans="1:1" ht="14.25" hidden="1" customHeight="1">
      <c r="A471" s="1"/>
    </row>
    <row r="472" spans="1:1" ht="14.25" hidden="1" customHeight="1">
      <c r="A472" s="1"/>
    </row>
    <row r="473" spans="1:1" ht="14.25" hidden="1" customHeight="1">
      <c r="A473" s="1"/>
    </row>
    <row r="474" spans="1:1" ht="14.25" hidden="1" customHeight="1">
      <c r="A474" s="1"/>
    </row>
    <row r="475" spans="1:1" ht="14.25" hidden="1" customHeight="1">
      <c r="A475" s="1"/>
    </row>
    <row r="476" spans="1:1" ht="14.25" hidden="1" customHeight="1">
      <c r="A476" s="1"/>
    </row>
    <row r="477" spans="1:1" ht="14.25" hidden="1" customHeight="1">
      <c r="A477" s="1"/>
    </row>
    <row r="478" spans="1:1" ht="14.25" hidden="1" customHeight="1">
      <c r="A478" s="1"/>
    </row>
    <row r="479" spans="1:1" ht="14.25" hidden="1" customHeight="1">
      <c r="A479" s="1"/>
    </row>
    <row r="480" spans="1:1" ht="14.25" hidden="1" customHeight="1">
      <c r="A480" s="1"/>
    </row>
    <row r="481" spans="1:1" ht="14.25" hidden="1" customHeight="1">
      <c r="A481" s="1"/>
    </row>
    <row r="482" spans="1:1" ht="14.25" hidden="1" customHeight="1">
      <c r="A482" s="1"/>
    </row>
    <row r="483" spans="1:1" ht="14.25" hidden="1" customHeight="1">
      <c r="A483" s="1"/>
    </row>
    <row r="484" spans="1:1" ht="14.25" hidden="1" customHeight="1">
      <c r="A484" s="1"/>
    </row>
    <row r="485" spans="1:1" ht="14.25" hidden="1" customHeight="1">
      <c r="A485" s="1"/>
    </row>
    <row r="486" spans="1:1" ht="14.25" hidden="1" customHeight="1">
      <c r="A486" s="1"/>
    </row>
    <row r="487" spans="1:1" ht="14.25" hidden="1" customHeight="1">
      <c r="A487" s="1"/>
    </row>
    <row r="488" spans="1:1" ht="14.25" hidden="1" customHeight="1">
      <c r="A488" s="1"/>
    </row>
    <row r="489" spans="1:1" ht="14.25" hidden="1" customHeight="1">
      <c r="A489" s="1"/>
    </row>
    <row r="490" spans="1:1" ht="14.25" hidden="1" customHeight="1">
      <c r="A490" s="1"/>
    </row>
    <row r="491" spans="1:1" ht="14.25" hidden="1" customHeight="1">
      <c r="A491" s="1"/>
    </row>
    <row r="492" spans="1:1" ht="14.25" hidden="1" customHeight="1">
      <c r="A492" s="1"/>
    </row>
    <row r="493" spans="1:1" ht="14.25" hidden="1" customHeight="1">
      <c r="A493" s="1"/>
    </row>
    <row r="494" spans="1:1" ht="14.25" hidden="1" customHeight="1">
      <c r="A494" s="1"/>
    </row>
    <row r="495" spans="1:1" ht="14.25" hidden="1" customHeight="1">
      <c r="A495" s="1"/>
    </row>
    <row r="496" spans="1:1" ht="14.25" hidden="1" customHeight="1">
      <c r="A496" s="1"/>
    </row>
    <row r="497" spans="1:1" ht="14.25" hidden="1" customHeight="1">
      <c r="A497" s="1"/>
    </row>
    <row r="498" spans="1:1" ht="14.25" hidden="1" customHeight="1">
      <c r="A498" s="1"/>
    </row>
    <row r="499" spans="1:1" ht="14.25" hidden="1" customHeight="1">
      <c r="A499" s="1"/>
    </row>
    <row r="500" spans="1:1" ht="14.25" hidden="1" customHeight="1">
      <c r="A500" s="1"/>
    </row>
    <row r="501" spans="1:1" ht="14.25" hidden="1" customHeight="1">
      <c r="A501" s="1"/>
    </row>
    <row r="502" spans="1:1" ht="14.25" hidden="1" customHeight="1">
      <c r="A502" s="1"/>
    </row>
    <row r="503" spans="1:1" ht="14.25" hidden="1" customHeight="1">
      <c r="A503" s="1"/>
    </row>
    <row r="504" spans="1:1" ht="14.25" hidden="1" customHeight="1">
      <c r="A504" s="1"/>
    </row>
    <row r="505" spans="1:1" ht="14.25" hidden="1" customHeight="1">
      <c r="A505" s="1"/>
    </row>
    <row r="506" spans="1:1" ht="14.25" hidden="1" customHeight="1">
      <c r="A506" s="1"/>
    </row>
    <row r="507" spans="1:1" ht="14.25" hidden="1" customHeight="1">
      <c r="A507" s="1"/>
    </row>
    <row r="508" spans="1:1" ht="14.25" hidden="1" customHeight="1">
      <c r="A508" s="1"/>
    </row>
    <row r="509" spans="1:1" ht="14.25" hidden="1" customHeight="1">
      <c r="A509" s="1"/>
    </row>
    <row r="510" spans="1:1" ht="14.25" hidden="1" customHeight="1">
      <c r="A510" s="1"/>
    </row>
    <row r="511" spans="1:1" ht="14.25" hidden="1" customHeight="1">
      <c r="A511" s="1"/>
    </row>
    <row r="512" spans="1:1" ht="14.25" hidden="1" customHeight="1">
      <c r="A512" s="1"/>
    </row>
    <row r="513" spans="1:1" ht="14.25" hidden="1" customHeight="1">
      <c r="A513" s="1"/>
    </row>
    <row r="514" spans="1:1" ht="14.25" hidden="1" customHeight="1">
      <c r="A514" s="1"/>
    </row>
    <row r="515" spans="1:1" ht="14.25" hidden="1" customHeight="1">
      <c r="A515" s="1"/>
    </row>
    <row r="516" spans="1:1" ht="14.25" hidden="1" customHeight="1">
      <c r="A516" s="1"/>
    </row>
    <row r="517" spans="1:1" ht="14.25" hidden="1" customHeight="1">
      <c r="A517" s="1"/>
    </row>
    <row r="518" spans="1:1" ht="14.25" hidden="1" customHeight="1">
      <c r="A518" s="1"/>
    </row>
    <row r="519" spans="1:1" ht="14.25" hidden="1" customHeight="1">
      <c r="A519" s="1"/>
    </row>
    <row r="520" spans="1:1" ht="14.25" hidden="1" customHeight="1">
      <c r="A520" s="1"/>
    </row>
    <row r="521" spans="1:1" ht="14.25" hidden="1" customHeight="1">
      <c r="A521" s="1"/>
    </row>
    <row r="522" spans="1:1" ht="14.25" hidden="1" customHeight="1">
      <c r="A522" s="1"/>
    </row>
    <row r="523" spans="1:1" ht="14.25" hidden="1" customHeight="1">
      <c r="A523" s="1"/>
    </row>
    <row r="524" spans="1:1" ht="14.25" hidden="1" customHeight="1">
      <c r="A524" s="1"/>
    </row>
    <row r="525" spans="1:1" ht="14.25" hidden="1" customHeight="1">
      <c r="A525" s="1"/>
    </row>
    <row r="526" spans="1:1" ht="14.25" hidden="1" customHeight="1">
      <c r="A526" s="1"/>
    </row>
    <row r="527" spans="1:1" ht="14.25" hidden="1" customHeight="1">
      <c r="A527" s="1"/>
    </row>
    <row r="528" spans="1:1" ht="14.25" hidden="1" customHeight="1">
      <c r="A528" s="1"/>
    </row>
    <row r="529" spans="1:1" ht="14.25" hidden="1" customHeight="1">
      <c r="A529" s="1"/>
    </row>
    <row r="530" spans="1:1" ht="14.25" hidden="1" customHeight="1">
      <c r="A530" s="1"/>
    </row>
    <row r="531" spans="1:1" ht="14.25" hidden="1" customHeight="1">
      <c r="A531" s="1"/>
    </row>
    <row r="532" spans="1:1" ht="14.25" hidden="1" customHeight="1">
      <c r="A532" s="1"/>
    </row>
    <row r="533" spans="1:1" ht="14.25" hidden="1" customHeight="1">
      <c r="A533" s="1"/>
    </row>
    <row r="534" spans="1:1" ht="14.25" hidden="1" customHeight="1">
      <c r="A534" s="1"/>
    </row>
    <row r="535" spans="1:1" ht="14.25" hidden="1" customHeight="1">
      <c r="A535" s="1"/>
    </row>
    <row r="536" spans="1:1" ht="14.25" hidden="1" customHeight="1">
      <c r="A536" s="1"/>
    </row>
    <row r="537" spans="1:1" ht="14.25" hidden="1" customHeight="1">
      <c r="A537" s="1"/>
    </row>
    <row r="538" spans="1:1" ht="14.25" hidden="1" customHeight="1">
      <c r="A538" s="1"/>
    </row>
    <row r="539" spans="1:1" ht="14.25" hidden="1" customHeight="1">
      <c r="A539" s="1"/>
    </row>
    <row r="540" spans="1:1" ht="14.25" hidden="1" customHeight="1">
      <c r="A540" s="1"/>
    </row>
    <row r="541" spans="1:1" ht="14.25" hidden="1" customHeight="1">
      <c r="A541" s="1"/>
    </row>
    <row r="542" spans="1:1" ht="14.25" hidden="1" customHeight="1">
      <c r="A542" s="1"/>
    </row>
    <row r="543" spans="1:1" ht="14.25" hidden="1" customHeight="1">
      <c r="A543" s="1"/>
    </row>
    <row r="544" spans="1:1" ht="14.25" hidden="1" customHeight="1">
      <c r="A544" s="1"/>
    </row>
    <row r="545" spans="1:1" ht="14.25" hidden="1" customHeight="1">
      <c r="A545" s="1"/>
    </row>
    <row r="546" spans="1:1" ht="14.25" hidden="1" customHeight="1">
      <c r="A546" s="1"/>
    </row>
    <row r="547" spans="1:1" ht="14.25" hidden="1" customHeight="1">
      <c r="A547" s="1"/>
    </row>
    <row r="548" spans="1:1" ht="14.25" hidden="1" customHeight="1">
      <c r="A548" s="1"/>
    </row>
    <row r="549" spans="1:1" ht="14.25" hidden="1" customHeight="1">
      <c r="A549" s="1"/>
    </row>
    <row r="550" spans="1:1" ht="14.25" hidden="1" customHeight="1">
      <c r="A550" s="1"/>
    </row>
    <row r="551" spans="1:1" ht="14.25" hidden="1" customHeight="1">
      <c r="A551" s="1"/>
    </row>
    <row r="552" spans="1:1" ht="14.25" hidden="1" customHeight="1">
      <c r="A552" s="1"/>
    </row>
    <row r="553" spans="1:1" ht="14.25" hidden="1" customHeight="1">
      <c r="A553" s="1"/>
    </row>
    <row r="554" spans="1:1" ht="14.25" hidden="1" customHeight="1">
      <c r="A554" s="1"/>
    </row>
    <row r="555" spans="1:1" ht="14.25" hidden="1" customHeight="1">
      <c r="A555" s="1"/>
    </row>
    <row r="556" spans="1:1" ht="14.25" hidden="1" customHeight="1">
      <c r="A556" s="1"/>
    </row>
    <row r="557" spans="1:1" ht="14.25" hidden="1" customHeight="1">
      <c r="A557" s="1"/>
    </row>
    <row r="558" spans="1:1" ht="14.25" hidden="1" customHeight="1">
      <c r="A558" s="1"/>
    </row>
    <row r="559" spans="1:1" ht="14.25" hidden="1" customHeight="1">
      <c r="A559" s="1"/>
    </row>
    <row r="560" spans="1:1" ht="14.25" hidden="1" customHeight="1">
      <c r="A560" s="1"/>
    </row>
    <row r="561" spans="1:1" ht="14.25" hidden="1" customHeight="1">
      <c r="A561" s="1"/>
    </row>
    <row r="562" spans="1:1" ht="14.25" hidden="1" customHeight="1">
      <c r="A562" s="1"/>
    </row>
    <row r="563" spans="1:1" ht="14.25" hidden="1" customHeight="1">
      <c r="A563" s="1"/>
    </row>
    <row r="564" spans="1:1" ht="14.25" hidden="1" customHeight="1">
      <c r="A564" s="1"/>
    </row>
    <row r="565" spans="1:1" ht="14.25" hidden="1" customHeight="1">
      <c r="A565" s="1"/>
    </row>
    <row r="566" spans="1:1" ht="14.25" hidden="1" customHeight="1">
      <c r="A566" s="1"/>
    </row>
    <row r="567" spans="1:1" ht="14.25" hidden="1" customHeight="1">
      <c r="A567" s="1"/>
    </row>
    <row r="568" spans="1:1" ht="14.25" hidden="1" customHeight="1">
      <c r="A568" s="1"/>
    </row>
    <row r="569" spans="1:1" ht="14.25" hidden="1" customHeight="1">
      <c r="A569" s="1"/>
    </row>
    <row r="570" spans="1:1" ht="14.25" hidden="1" customHeight="1">
      <c r="A570" s="1"/>
    </row>
    <row r="571" spans="1:1" ht="14.25" hidden="1" customHeight="1">
      <c r="A571" s="1"/>
    </row>
    <row r="572" spans="1:1" ht="14.25" hidden="1" customHeight="1">
      <c r="A572" s="1"/>
    </row>
    <row r="573" spans="1:1" ht="14.25" hidden="1" customHeight="1">
      <c r="A573" s="1"/>
    </row>
    <row r="574" spans="1:1" ht="14.25" hidden="1" customHeight="1">
      <c r="A574" s="1"/>
    </row>
    <row r="575" spans="1:1" ht="14.25" hidden="1" customHeight="1">
      <c r="A575" s="1"/>
    </row>
    <row r="576" spans="1:1" ht="14.25" hidden="1" customHeight="1">
      <c r="A576" s="1"/>
    </row>
    <row r="577" spans="1:1" ht="14.25" hidden="1" customHeight="1">
      <c r="A577" s="1"/>
    </row>
    <row r="578" spans="1:1" ht="14.25" hidden="1" customHeight="1">
      <c r="A578" s="1"/>
    </row>
    <row r="579" spans="1:1" ht="14.25" hidden="1" customHeight="1">
      <c r="A579" s="1"/>
    </row>
    <row r="580" spans="1:1" ht="14.25" hidden="1" customHeight="1">
      <c r="A580" s="1"/>
    </row>
    <row r="581" spans="1:1" ht="14.25" hidden="1" customHeight="1">
      <c r="A581" s="1"/>
    </row>
    <row r="582" spans="1:1" ht="14.25" hidden="1" customHeight="1">
      <c r="A582" s="1"/>
    </row>
    <row r="583" spans="1:1" ht="14.25" hidden="1" customHeight="1">
      <c r="A583" s="1"/>
    </row>
    <row r="584" spans="1:1" ht="14.25" hidden="1" customHeight="1">
      <c r="A584" s="1"/>
    </row>
    <row r="585" spans="1:1" ht="14.25" hidden="1" customHeight="1">
      <c r="A585" s="1"/>
    </row>
    <row r="586" spans="1:1" ht="14.25" hidden="1" customHeight="1">
      <c r="A586" s="1"/>
    </row>
    <row r="587" spans="1:1" ht="14.25" hidden="1" customHeight="1">
      <c r="A587" s="1"/>
    </row>
    <row r="588" spans="1:1" ht="14.25" hidden="1" customHeight="1">
      <c r="A588" s="1"/>
    </row>
    <row r="589" spans="1:1" ht="14.25" hidden="1" customHeight="1">
      <c r="A589" s="1"/>
    </row>
    <row r="590" spans="1:1" ht="14.25" hidden="1" customHeight="1">
      <c r="A590" s="1"/>
    </row>
    <row r="591" spans="1:1" ht="14.25" hidden="1" customHeight="1">
      <c r="A591" s="1"/>
    </row>
    <row r="592" spans="1:1" ht="14.25" hidden="1" customHeight="1">
      <c r="A592" s="1"/>
    </row>
    <row r="593" spans="1:1" ht="14.25" hidden="1" customHeight="1">
      <c r="A593" s="1"/>
    </row>
    <row r="594" spans="1:1" ht="14.25" hidden="1" customHeight="1">
      <c r="A594" s="1"/>
    </row>
    <row r="595" spans="1:1" ht="14.25" hidden="1" customHeight="1">
      <c r="A595" s="1"/>
    </row>
    <row r="596" spans="1:1" ht="14.25" hidden="1" customHeight="1">
      <c r="A596" s="1"/>
    </row>
    <row r="597" spans="1:1" ht="14.25" hidden="1" customHeight="1">
      <c r="A597" s="1"/>
    </row>
    <row r="598" spans="1:1" ht="14.25" hidden="1" customHeight="1">
      <c r="A598" s="1"/>
    </row>
    <row r="599" spans="1:1" ht="14.25" hidden="1" customHeight="1">
      <c r="A599" s="1"/>
    </row>
    <row r="600" spans="1:1" ht="14.25" hidden="1" customHeight="1">
      <c r="A600" s="1"/>
    </row>
    <row r="601" spans="1:1" ht="14.25" hidden="1" customHeight="1">
      <c r="A601" s="1"/>
    </row>
    <row r="602" spans="1:1" ht="14.25" hidden="1" customHeight="1">
      <c r="A602" s="1"/>
    </row>
    <row r="603" spans="1:1" ht="14.25" hidden="1" customHeight="1">
      <c r="A603" s="1"/>
    </row>
    <row r="604" spans="1:1" ht="14.25" hidden="1" customHeight="1">
      <c r="A604" s="1"/>
    </row>
    <row r="605" spans="1:1" ht="14.25" hidden="1" customHeight="1">
      <c r="A605" s="1"/>
    </row>
    <row r="606" spans="1:1" ht="14.25" hidden="1" customHeight="1">
      <c r="A606" s="1"/>
    </row>
    <row r="607" spans="1:1" ht="14.25" hidden="1" customHeight="1">
      <c r="A607" s="1"/>
    </row>
    <row r="608" spans="1:1" ht="14.25" hidden="1" customHeight="1">
      <c r="A608" s="1"/>
    </row>
    <row r="609" spans="1:1" ht="14.25" hidden="1" customHeight="1">
      <c r="A609" s="1"/>
    </row>
    <row r="610" spans="1:1" ht="14.25" hidden="1" customHeight="1">
      <c r="A610" s="1"/>
    </row>
    <row r="611" spans="1:1" ht="14.25" hidden="1" customHeight="1">
      <c r="A611" s="1"/>
    </row>
    <row r="612" spans="1:1" ht="14.25" hidden="1" customHeight="1">
      <c r="A612" s="1"/>
    </row>
    <row r="613" spans="1:1" ht="14.25" hidden="1" customHeight="1">
      <c r="A613" s="1"/>
    </row>
    <row r="614" spans="1:1" ht="14.25" hidden="1" customHeight="1">
      <c r="A614" s="1"/>
    </row>
    <row r="615" spans="1:1" ht="14.25" hidden="1" customHeight="1">
      <c r="A615" s="1"/>
    </row>
    <row r="616" spans="1:1" ht="14.25" hidden="1" customHeight="1">
      <c r="A616" s="1"/>
    </row>
    <row r="617" spans="1:1" ht="14.25" hidden="1" customHeight="1">
      <c r="A617" s="1"/>
    </row>
    <row r="618" spans="1:1" ht="14.25" hidden="1" customHeight="1">
      <c r="A618" s="1"/>
    </row>
    <row r="619" spans="1:1" ht="14.25" hidden="1" customHeight="1">
      <c r="A619" s="1"/>
    </row>
    <row r="620" spans="1:1" ht="14.25" hidden="1" customHeight="1">
      <c r="A620" s="1"/>
    </row>
    <row r="621" spans="1:1" ht="14.25" hidden="1" customHeight="1">
      <c r="A621" s="1"/>
    </row>
    <row r="622" spans="1:1" ht="14.25" hidden="1" customHeight="1">
      <c r="A622" s="1"/>
    </row>
    <row r="623" spans="1:1" ht="14.25" hidden="1" customHeight="1">
      <c r="A623" s="1"/>
    </row>
    <row r="624" spans="1:1" ht="14.25" hidden="1" customHeight="1">
      <c r="A624" s="1"/>
    </row>
    <row r="625" spans="1:1" ht="14.25" hidden="1" customHeight="1">
      <c r="A625" s="1"/>
    </row>
    <row r="626" spans="1:1" ht="14.25" hidden="1" customHeight="1">
      <c r="A626" s="1"/>
    </row>
    <row r="627" spans="1:1" ht="14.25" hidden="1" customHeight="1">
      <c r="A627" s="1"/>
    </row>
    <row r="628" spans="1:1" ht="14.25" hidden="1" customHeight="1">
      <c r="A628" s="1"/>
    </row>
    <row r="629" spans="1:1" ht="14.25" hidden="1" customHeight="1">
      <c r="A629" s="1"/>
    </row>
    <row r="630" spans="1:1" ht="14.25" hidden="1" customHeight="1">
      <c r="A630" s="1"/>
    </row>
    <row r="631" spans="1:1" ht="14.25" hidden="1" customHeight="1">
      <c r="A631" s="1"/>
    </row>
    <row r="632" spans="1:1" ht="14.25" hidden="1" customHeight="1">
      <c r="A632" s="1"/>
    </row>
    <row r="633" spans="1:1" ht="14.25" hidden="1" customHeight="1">
      <c r="A633" s="1"/>
    </row>
    <row r="634" spans="1:1" ht="14.25" hidden="1" customHeight="1">
      <c r="A634" s="1"/>
    </row>
    <row r="635" spans="1:1" ht="14.25" hidden="1" customHeight="1">
      <c r="A635" s="1"/>
    </row>
    <row r="636" spans="1:1" ht="14.25" hidden="1" customHeight="1">
      <c r="A636" s="1"/>
    </row>
    <row r="637" spans="1:1" ht="14.25" hidden="1" customHeight="1">
      <c r="A637" s="1"/>
    </row>
    <row r="638" spans="1:1" ht="14.25" hidden="1" customHeight="1">
      <c r="A638" s="1"/>
    </row>
    <row r="639" spans="1:1" ht="14.25" hidden="1" customHeight="1">
      <c r="A639" s="1"/>
    </row>
    <row r="640" spans="1:1" ht="14.25" hidden="1" customHeight="1">
      <c r="A640" s="1"/>
    </row>
    <row r="641" spans="1:1" ht="14.25" hidden="1" customHeight="1">
      <c r="A641" s="1"/>
    </row>
    <row r="642" spans="1:1" ht="14.25" hidden="1" customHeight="1">
      <c r="A642" s="1"/>
    </row>
    <row r="643" spans="1:1" ht="14.25" hidden="1" customHeight="1">
      <c r="A643" s="1"/>
    </row>
    <row r="644" spans="1:1" ht="14.25" hidden="1" customHeight="1">
      <c r="A644" s="1"/>
    </row>
    <row r="645" spans="1:1" ht="14.25" hidden="1" customHeight="1">
      <c r="A645" s="1"/>
    </row>
    <row r="646" spans="1:1" ht="14.25" hidden="1" customHeight="1">
      <c r="A646" s="1"/>
    </row>
    <row r="647" spans="1:1" ht="14.25" hidden="1" customHeight="1">
      <c r="A647" s="1"/>
    </row>
    <row r="648" spans="1:1" ht="14.25" hidden="1" customHeight="1">
      <c r="A648" s="1"/>
    </row>
    <row r="649" spans="1:1" ht="14.25" hidden="1" customHeight="1">
      <c r="A649" s="1"/>
    </row>
    <row r="650" spans="1:1" ht="14.25" hidden="1" customHeight="1">
      <c r="A650" s="1"/>
    </row>
    <row r="651" spans="1:1" ht="14.25" hidden="1" customHeight="1">
      <c r="A651" s="1"/>
    </row>
    <row r="652" spans="1:1" ht="14.25" hidden="1" customHeight="1">
      <c r="A652" s="1"/>
    </row>
    <row r="653" spans="1:1" ht="14.25" hidden="1" customHeight="1">
      <c r="A653" s="1"/>
    </row>
    <row r="654" spans="1:1" ht="14.25" hidden="1" customHeight="1">
      <c r="A654" s="1"/>
    </row>
    <row r="655" spans="1:1" ht="14.25" hidden="1" customHeight="1">
      <c r="A655" s="1"/>
    </row>
    <row r="656" spans="1:1" ht="14.25" hidden="1" customHeight="1">
      <c r="A656" s="1"/>
    </row>
    <row r="657" spans="1:1" ht="14.25" hidden="1" customHeight="1">
      <c r="A657" s="1"/>
    </row>
    <row r="658" spans="1:1" ht="14.25" hidden="1" customHeight="1">
      <c r="A658" s="1"/>
    </row>
    <row r="659" spans="1:1" ht="14.25" hidden="1" customHeight="1">
      <c r="A659" s="1"/>
    </row>
    <row r="660" spans="1:1" ht="14.25" hidden="1" customHeight="1">
      <c r="A660" s="1"/>
    </row>
    <row r="661" spans="1:1" ht="14.25" hidden="1" customHeight="1">
      <c r="A661" s="1"/>
    </row>
    <row r="662" spans="1:1" ht="14.25" hidden="1" customHeight="1">
      <c r="A662" s="1"/>
    </row>
    <row r="663" spans="1:1" ht="14.25" hidden="1" customHeight="1">
      <c r="A663" s="1"/>
    </row>
    <row r="664" spans="1:1" ht="14.25" hidden="1" customHeight="1">
      <c r="A664" s="1"/>
    </row>
    <row r="665" spans="1:1" ht="14.25" hidden="1" customHeight="1">
      <c r="A665" s="1"/>
    </row>
    <row r="666" spans="1:1" ht="14.25" hidden="1" customHeight="1">
      <c r="A666" s="1"/>
    </row>
    <row r="667" spans="1:1" ht="14.25" hidden="1" customHeight="1">
      <c r="A667" s="1"/>
    </row>
    <row r="668" spans="1:1" ht="14.25" hidden="1" customHeight="1">
      <c r="A668" s="1"/>
    </row>
    <row r="669" spans="1:1" ht="14.25" hidden="1" customHeight="1">
      <c r="A669" s="1"/>
    </row>
    <row r="670" spans="1:1" ht="14.25" hidden="1" customHeight="1">
      <c r="A670" s="1"/>
    </row>
    <row r="671" spans="1:1" ht="14.25" hidden="1" customHeight="1">
      <c r="A671" s="1"/>
    </row>
    <row r="672" spans="1:1" ht="14.25" hidden="1" customHeight="1">
      <c r="A672" s="1"/>
    </row>
    <row r="673" spans="1:1" ht="14.25" hidden="1" customHeight="1">
      <c r="A673" s="1"/>
    </row>
    <row r="674" spans="1:1" ht="14.25" hidden="1" customHeight="1">
      <c r="A674" s="1"/>
    </row>
    <row r="675" spans="1:1" ht="14.25" hidden="1" customHeight="1">
      <c r="A675" s="1"/>
    </row>
    <row r="676" spans="1:1" ht="14.25" hidden="1" customHeight="1">
      <c r="A676" s="1"/>
    </row>
    <row r="677" spans="1:1" ht="14.25" hidden="1" customHeight="1">
      <c r="A677" s="1"/>
    </row>
    <row r="678" spans="1:1" ht="14.25" hidden="1" customHeight="1">
      <c r="A678" s="1"/>
    </row>
    <row r="679" spans="1:1" ht="14.25" hidden="1" customHeight="1">
      <c r="A679" s="1"/>
    </row>
    <row r="680" spans="1:1" ht="14.25" hidden="1" customHeight="1">
      <c r="A680" s="1"/>
    </row>
    <row r="681" spans="1:1" ht="14.25" hidden="1" customHeight="1">
      <c r="A681" s="1"/>
    </row>
    <row r="682" spans="1:1" ht="14.25" hidden="1" customHeight="1">
      <c r="A682" s="1"/>
    </row>
    <row r="683" spans="1:1" ht="14.25" hidden="1" customHeight="1">
      <c r="A683" s="1"/>
    </row>
    <row r="684" spans="1:1" ht="14.25" hidden="1" customHeight="1">
      <c r="A684" s="1"/>
    </row>
    <row r="685" spans="1:1" ht="14.25" hidden="1" customHeight="1">
      <c r="A685" s="1"/>
    </row>
    <row r="686" spans="1:1" ht="14.25" hidden="1" customHeight="1">
      <c r="A686" s="1"/>
    </row>
    <row r="687" spans="1:1" ht="14.25" hidden="1" customHeight="1">
      <c r="A687" s="1"/>
    </row>
    <row r="688" spans="1:1" ht="14.25" hidden="1" customHeight="1">
      <c r="A688" s="1"/>
    </row>
    <row r="689" spans="1:1" ht="14.25" hidden="1" customHeight="1">
      <c r="A689" s="1"/>
    </row>
    <row r="690" spans="1:1" ht="14.25" hidden="1" customHeight="1">
      <c r="A690" s="1"/>
    </row>
    <row r="691" spans="1:1" ht="14.25" hidden="1" customHeight="1">
      <c r="A691" s="1"/>
    </row>
    <row r="692" spans="1:1" ht="14.25" hidden="1" customHeight="1">
      <c r="A692" s="1"/>
    </row>
    <row r="693" spans="1:1" ht="14.25" hidden="1" customHeight="1">
      <c r="A693" s="1"/>
    </row>
    <row r="694" spans="1:1" ht="14.25" hidden="1" customHeight="1">
      <c r="A694" s="1"/>
    </row>
    <row r="695" spans="1:1" ht="14.25" hidden="1" customHeight="1">
      <c r="A695" s="1"/>
    </row>
    <row r="696" spans="1:1" ht="14.25" hidden="1" customHeight="1">
      <c r="A696" s="1"/>
    </row>
    <row r="697" spans="1:1" ht="14.25" hidden="1" customHeight="1">
      <c r="A697" s="1"/>
    </row>
    <row r="698" spans="1:1" ht="14.25" hidden="1" customHeight="1">
      <c r="A698" s="1"/>
    </row>
    <row r="699" spans="1:1" ht="14.25" hidden="1" customHeight="1">
      <c r="A699" s="1"/>
    </row>
    <row r="700" spans="1:1" ht="14.25" hidden="1" customHeight="1">
      <c r="A700" s="1"/>
    </row>
    <row r="701" spans="1:1" ht="14.25" hidden="1" customHeight="1">
      <c r="A701" s="1"/>
    </row>
    <row r="702" spans="1:1" ht="14.25" hidden="1" customHeight="1">
      <c r="A702" s="1"/>
    </row>
    <row r="703" spans="1:1" ht="14.25" hidden="1" customHeight="1">
      <c r="A703" s="1"/>
    </row>
    <row r="704" spans="1:1" ht="14.25" hidden="1" customHeight="1">
      <c r="A704" s="1"/>
    </row>
    <row r="705" spans="1:1" ht="14.25" hidden="1" customHeight="1">
      <c r="A705" s="1"/>
    </row>
    <row r="706" spans="1:1" ht="14.25" hidden="1" customHeight="1">
      <c r="A706" s="1"/>
    </row>
    <row r="707" spans="1:1" ht="14.25" hidden="1" customHeight="1">
      <c r="A707" s="1"/>
    </row>
    <row r="708" spans="1:1" ht="14.25" hidden="1" customHeight="1">
      <c r="A708" s="1"/>
    </row>
    <row r="709" spans="1:1" ht="14.25" hidden="1" customHeight="1">
      <c r="A709" s="1"/>
    </row>
    <row r="710" spans="1:1" ht="14.25" hidden="1" customHeight="1">
      <c r="A710" s="1"/>
    </row>
    <row r="711" spans="1:1" ht="14.25" hidden="1" customHeight="1">
      <c r="A711" s="1"/>
    </row>
    <row r="712" spans="1:1" ht="14.25" hidden="1" customHeight="1">
      <c r="A712" s="1"/>
    </row>
    <row r="713" spans="1:1" ht="14.25" hidden="1" customHeight="1">
      <c r="A713" s="1"/>
    </row>
    <row r="714" spans="1:1" ht="14.25" hidden="1" customHeight="1">
      <c r="A714" s="1"/>
    </row>
    <row r="715" spans="1:1" ht="14.25" hidden="1" customHeight="1">
      <c r="A715" s="1"/>
    </row>
    <row r="716" spans="1:1" ht="14.25" hidden="1" customHeight="1">
      <c r="A716" s="1"/>
    </row>
    <row r="717" spans="1:1" ht="14.25" hidden="1" customHeight="1">
      <c r="A717" s="1"/>
    </row>
    <row r="718" spans="1:1" ht="14.25" hidden="1" customHeight="1">
      <c r="A718" s="1"/>
    </row>
    <row r="719" spans="1:1" ht="14.25" hidden="1" customHeight="1">
      <c r="A719" s="1"/>
    </row>
    <row r="720" spans="1:1" ht="14.25" hidden="1" customHeight="1">
      <c r="A720" s="1"/>
    </row>
    <row r="721" spans="1:1" ht="14.25" hidden="1" customHeight="1">
      <c r="A721" s="1"/>
    </row>
    <row r="722" spans="1:1" ht="14.25" hidden="1" customHeight="1">
      <c r="A722" s="1"/>
    </row>
    <row r="723" spans="1:1" ht="14.25" hidden="1" customHeight="1">
      <c r="A723" s="1"/>
    </row>
    <row r="724" spans="1:1" ht="14.25" hidden="1" customHeight="1">
      <c r="A724" s="1"/>
    </row>
    <row r="725" spans="1:1" ht="14.25" hidden="1" customHeight="1">
      <c r="A725" s="1"/>
    </row>
    <row r="726" spans="1:1" ht="14.25" hidden="1" customHeight="1">
      <c r="A726" s="1"/>
    </row>
    <row r="727" spans="1:1" ht="14.25" hidden="1" customHeight="1">
      <c r="A727" s="1"/>
    </row>
    <row r="728" spans="1:1" ht="14.25" hidden="1" customHeight="1">
      <c r="A728" s="1"/>
    </row>
    <row r="729" spans="1:1" ht="14.25" hidden="1" customHeight="1">
      <c r="A729" s="1"/>
    </row>
    <row r="730" spans="1:1" ht="14.25" hidden="1" customHeight="1">
      <c r="A730" s="1"/>
    </row>
    <row r="731" spans="1:1" ht="14.25" hidden="1" customHeight="1">
      <c r="A731" s="1"/>
    </row>
    <row r="732" spans="1:1" ht="14.25" hidden="1" customHeight="1">
      <c r="A732" s="1"/>
    </row>
    <row r="733" spans="1:1" ht="14.25" hidden="1" customHeight="1">
      <c r="A733" s="1"/>
    </row>
    <row r="734" spans="1:1" ht="14.25" hidden="1" customHeight="1">
      <c r="A734" s="1"/>
    </row>
    <row r="735" spans="1:1" ht="14.25" hidden="1" customHeight="1">
      <c r="A735" s="1"/>
    </row>
    <row r="736" spans="1:1" ht="14.25" hidden="1" customHeight="1">
      <c r="A736" s="1"/>
    </row>
    <row r="737" spans="1:1" ht="14.25" hidden="1" customHeight="1">
      <c r="A737" s="1"/>
    </row>
    <row r="738" spans="1:1" ht="14.25" hidden="1" customHeight="1">
      <c r="A738" s="1"/>
    </row>
    <row r="739" spans="1:1" ht="14.25" hidden="1" customHeight="1">
      <c r="A739" s="1"/>
    </row>
    <row r="740" spans="1:1" ht="14.25" hidden="1" customHeight="1">
      <c r="A740" s="1"/>
    </row>
    <row r="741" spans="1:1" ht="14.25" hidden="1" customHeight="1">
      <c r="A741" s="1"/>
    </row>
    <row r="742" spans="1:1" ht="14.25" hidden="1" customHeight="1">
      <c r="A742" s="1"/>
    </row>
    <row r="743" spans="1:1" ht="14.25" hidden="1" customHeight="1">
      <c r="A743" s="1"/>
    </row>
    <row r="744" spans="1:1" ht="14.25" hidden="1" customHeight="1">
      <c r="A744" s="1"/>
    </row>
    <row r="745" spans="1:1" ht="14.25" hidden="1" customHeight="1">
      <c r="A745" s="1"/>
    </row>
    <row r="746" spans="1:1" ht="14.25" hidden="1" customHeight="1">
      <c r="A746" s="1"/>
    </row>
    <row r="747" spans="1:1" ht="14.25" hidden="1" customHeight="1">
      <c r="A747" s="1"/>
    </row>
    <row r="748" spans="1:1" ht="14.25" hidden="1" customHeight="1">
      <c r="A748" s="1"/>
    </row>
    <row r="749" spans="1:1" ht="14.25" hidden="1" customHeight="1">
      <c r="A749" s="1"/>
    </row>
    <row r="750" spans="1:1" ht="14.25" hidden="1" customHeight="1">
      <c r="A750" s="1"/>
    </row>
    <row r="751" spans="1:1" ht="14.25" hidden="1" customHeight="1">
      <c r="A751" s="1"/>
    </row>
    <row r="752" spans="1:1" ht="14.25" hidden="1" customHeight="1">
      <c r="A752" s="1"/>
    </row>
    <row r="753" spans="1:1" ht="14.25" hidden="1" customHeight="1">
      <c r="A753" s="1"/>
    </row>
    <row r="754" spans="1:1" ht="14.25" hidden="1" customHeight="1">
      <c r="A754" s="1"/>
    </row>
    <row r="755" spans="1:1" ht="14.25" hidden="1" customHeight="1">
      <c r="A755" s="1"/>
    </row>
    <row r="756" spans="1:1" ht="14.25" hidden="1" customHeight="1">
      <c r="A756" s="1"/>
    </row>
    <row r="757" spans="1:1" ht="14.25" hidden="1" customHeight="1">
      <c r="A757" s="1"/>
    </row>
    <row r="758" spans="1:1" ht="14.25" hidden="1" customHeight="1">
      <c r="A758" s="1"/>
    </row>
    <row r="759" spans="1:1" ht="14.25" hidden="1" customHeight="1">
      <c r="A759" s="1"/>
    </row>
    <row r="760" spans="1:1" ht="14.25" hidden="1" customHeight="1">
      <c r="A760" s="1"/>
    </row>
    <row r="761" spans="1:1" ht="14.25" hidden="1" customHeight="1">
      <c r="A761" s="1"/>
    </row>
    <row r="762" spans="1:1" ht="14.25" hidden="1" customHeight="1">
      <c r="A762" s="1"/>
    </row>
    <row r="763" spans="1:1" ht="14.25" hidden="1" customHeight="1">
      <c r="A763" s="1"/>
    </row>
    <row r="764" spans="1:1" ht="14.25" hidden="1" customHeight="1">
      <c r="A764" s="1"/>
    </row>
    <row r="765" spans="1:1" ht="14.25" hidden="1" customHeight="1">
      <c r="A765" s="1"/>
    </row>
    <row r="766" spans="1:1" ht="14.25" hidden="1" customHeight="1">
      <c r="A766" s="1"/>
    </row>
    <row r="767" spans="1:1" ht="14.25" hidden="1" customHeight="1">
      <c r="A767" s="1"/>
    </row>
    <row r="768" spans="1:1" ht="14.25" hidden="1" customHeight="1">
      <c r="A768" s="1"/>
    </row>
    <row r="769" spans="1:1" ht="14.25" hidden="1" customHeight="1">
      <c r="A769" s="1"/>
    </row>
    <row r="770" spans="1:1" ht="14.25" hidden="1" customHeight="1">
      <c r="A770" s="1"/>
    </row>
    <row r="771" spans="1:1" ht="14.25" hidden="1" customHeight="1">
      <c r="A771" s="1"/>
    </row>
    <row r="772" spans="1:1" ht="14.25" hidden="1" customHeight="1">
      <c r="A772" s="1"/>
    </row>
    <row r="773" spans="1:1" ht="14.25" hidden="1" customHeight="1">
      <c r="A773" s="1"/>
    </row>
    <row r="774" spans="1:1" ht="14.25" hidden="1" customHeight="1">
      <c r="A774" s="1"/>
    </row>
    <row r="775" spans="1:1" ht="14.25" hidden="1" customHeight="1">
      <c r="A775" s="1"/>
    </row>
    <row r="776" spans="1:1" ht="14.25" hidden="1" customHeight="1">
      <c r="A776" s="1"/>
    </row>
    <row r="777" spans="1:1" ht="14.25" hidden="1" customHeight="1">
      <c r="A777" s="1"/>
    </row>
    <row r="778" spans="1:1" ht="14.25" hidden="1" customHeight="1">
      <c r="A778" s="1"/>
    </row>
    <row r="779" spans="1:1" ht="14.25" hidden="1" customHeight="1">
      <c r="A779" s="1"/>
    </row>
    <row r="780" spans="1:1" ht="14.25" hidden="1" customHeight="1">
      <c r="A780" s="1"/>
    </row>
    <row r="781" spans="1:1" ht="14.25" hidden="1" customHeight="1">
      <c r="A781" s="1"/>
    </row>
    <row r="782" spans="1:1" ht="14.25" hidden="1" customHeight="1">
      <c r="A782" s="1"/>
    </row>
    <row r="783" spans="1:1" ht="14.25" hidden="1" customHeight="1">
      <c r="A783" s="1"/>
    </row>
    <row r="784" spans="1:1" ht="14.25" hidden="1" customHeight="1">
      <c r="A784" s="1"/>
    </row>
    <row r="785" spans="1:1" ht="14.25" hidden="1" customHeight="1">
      <c r="A785" s="1"/>
    </row>
    <row r="786" spans="1:1" ht="14.25" hidden="1" customHeight="1">
      <c r="A786" s="1"/>
    </row>
    <row r="787" spans="1:1" ht="14.25" hidden="1" customHeight="1">
      <c r="A787" s="1"/>
    </row>
    <row r="788" spans="1:1" ht="14.25" hidden="1" customHeight="1">
      <c r="A788" s="1"/>
    </row>
    <row r="789" spans="1:1" ht="14.25" hidden="1" customHeight="1">
      <c r="A789" s="1"/>
    </row>
    <row r="790" spans="1:1" ht="14.25" hidden="1" customHeight="1">
      <c r="A790" s="1"/>
    </row>
    <row r="791" spans="1:1" ht="14.25" hidden="1" customHeight="1">
      <c r="A791" s="1"/>
    </row>
    <row r="792" spans="1:1" ht="14.25" hidden="1" customHeight="1">
      <c r="A792" s="1"/>
    </row>
    <row r="793" spans="1:1" ht="14.25" hidden="1" customHeight="1">
      <c r="A793" s="1"/>
    </row>
    <row r="794" spans="1:1" ht="14.25" hidden="1" customHeight="1">
      <c r="A794" s="1"/>
    </row>
    <row r="795" spans="1:1" ht="14.25" hidden="1" customHeight="1">
      <c r="A795" s="1"/>
    </row>
    <row r="796" spans="1:1" ht="14.25" hidden="1" customHeight="1">
      <c r="A796" s="1"/>
    </row>
    <row r="797" spans="1:1" ht="14.25" hidden="1" customHeight="1">
      <c r="A797" s="1"/>
    </row>
    <row r="798" spans="1:1" ht="14.25" hidden="1" customHeight="1">
      <c r="A798" s="1"/>
    </row>
    <row r="799" spans="1:1" ht="14.25" hidden="1" customHeight="1">
      <c r="A799" s="1"/>
    </row>
    <row r="800" spans="1:1" ht="14.25" hidden="1" customHeight="1">
      <c r="A800" s="1"/>
    </row>
    <row r="801" spans="1:1" ht="14.25" hidden="1" customHeight="1">
      <c r="A801" s="1"/>
    </row>
    <row r="802" spans="1:1" ht="14.25" hidden="1" customHeight="1">
      <c r="A802" s="1"/>
    </row>
    <row r="803" spans="1:1" ht="14.25" hidden="1" customHeight="1">
      <c r="A803" s="1"/>
    </row>
    <row r="804" spans="1:1" ht="14.25" hidden="1" customHeight="1">
      <c r="A804" s="1"/>
    </row>
    <row r="805" spans="1:1" ht="14.25" hidden="1" customHeight="1">
      <c r="A805" s="1"/>
    </row>
    <row r="806" spans="1:1" ht="14.25" hidden="1" customHeight="1">
      <c r="A806" s="1"/>
    </row>
    <row r="807" spans="1:1" ht="14.25" hidden="1" customHeight="1">
      <c r="A807" s="1"/>
    </row>
    <row r="808" spans="1:1" ht="14.25" hidden="1" customHeight="1">
      <c r="A808" s="1"/>
    </row>
    <row r="809" spans="1:1" ht="14.25" hidden="1" customHeight="1">
      <c r="A809" s="1"/>
    </row>
    <row r="810" spans="1:1" ht="14.25" hidden="1" customHeight="1">
      <c r="A810" s="1"/>
    </row>
    <row r="811" spans="1:1" ht="14.25" hidden="1" customHeight="1">
      <c r="A811" s="1"/>
    </row>
    <row r="812" spans="1:1" ht="14.25" hidden="1" customHeight="1">
      <c r="A812" s="1"/>
    </row>
    <row r="813" spans="1:1" ht="14.25" hidden="1" customHeight="1">
      <c r="A813" s="1"/>
    </row>
    <row r="814" spans="1:1" ht="14.25" hidden="1" customHeight="1">
      <c r="A814" s="1"/>
    </row>
    <row r="815" spans="1:1" ht="14.25" hidden="1" customHeight="1">
      <c r="A815" s="1"/>
    </row>
    <row r="816" spans="1:1" ht="14.25" hidden="1" customHeight="1">
      <c r="A816" s="1"/>
    </row>
    <row r="817" spans="1:1" ht="14.25" hidden="1" customHeight="1">
      <c r="A817" s="1"/>
    </row>
    <row r="818" spans="1:1" ht="14.25" hidden="1" customHeight="1">
      <c r="A818" s="1"/>
    </row>
    <row r="819" spans="1:1" ht="14.25" hidden="1" customHeight="1">
      <c r="A819" s="1"/>
    </row>
    <row r="820" spans="1:1" ht="14.25" hidden="1" customHeight="1">
      <c r="A820" s="1"/>
    </row>
    <row r="821" spans="1:1" ht="14.25" hidden="1" customHeight="1">
      <c r="A821" s="1"/>
    </row>
    <row r="822" spans="1:1" ht="14.25" hidden="1" customHeight="1">
      <c r="A822" s="1"/>
    </row>
    <row r="823" spans="1:1" ht="14.25" hidden="1" customHeight="1">
      <c r="A823" s="1"/>
    </row>
    <row r="824" spans="1:1" ht="14.25" hidden="1" customHeight="1">
      <c r="A824" s="1"/>
    </row>
    <row r="825" spans="1:1" ht="14.25" hidden="1" customHeight="1">
      <c r="A825" s="1"/>
    </row>
    <row r="826" spans="1:1" ht="14.25" hidden="1" customHeight="1">
      <c r="A826" s="1"/>
    </row>
    <row r="827" spans="1:1" ht="14.25" hidden="1" customHeight="1">
      <c r="A827" s="1"/>
    </row>
    <row r="828" spans="1:1" ht="14.25" hidden="1" customHeight="1">
      <c r="A828" s="1"/>
    </row>
    <row r="829" spans="1:1" ht="14.25" hidden="1" customHeight="1">
      <c r="A829" s="1"/>
    </row>
    <row r="830" spans="1:1" ht="14.25" hidden="1" customHeight="1">
      <c r="A830" s="1"/>
    </row>
    <row r="831" spans="1:1" ht="14.25" hidden="1" customHeight="1">
      <c r="A831" s="1"/>
    </row>
    <row r="832" spans="1:1" ht="14.25" hidden="1" customHeight="1">
      <c r="A832" s="1"/>
    </row>
    <row r="833" spans="1:1" ht="14.25" hidden="1" customHeight="1">
      <c r="A833" s="1"/>
    </row>
    <row r="834" spans="1:1" ht="14.25" hidden="1" customHeight="1">
      <c r="A834" s="1"/>
    </row>
    <row r="835" spans="1:1" ht="14.25" hidden="1" customHeight="1">
      <c r="A835" s="1"/>
    </row>
    <row r="836" spans="1:1" ht="14.25" hidden="1" customHeight="1">
      <c r="A836" s="1"/>
    </row>
    <row r="837" spans="1:1" ht="14.25" hidden="1" customHeight="1">
      <c r="A837" s="1"/>
    </row>
    <row r="838" spans="1:1" ht="14.25" hidden="1" customHeight="1">
      <c r="A838" s="1"/>
    </row>
    <row r="839" spans="1:1" ht="14.25" hidden="1" customHeight="1">
      <c r="A839" s="1"/>
    </row>
    <row r="840" spans="1:1" ht="14.25" hidden="1" customHeight="1">
      <c r="A840" s="1"/>
    </row>
    <row r="841" spans="1:1" ht="14.25" hidden="1" customHeight="1">
      <c r="A841" s="1"/>
    </row>
    <row r="842" spans="1:1" ht="14.25" hidden="1" customHeight="1">
      <c r="A842" s="1"/>
    </row>
    <row r="843" spans="1:1" ht="14.25" hidden="1" customHeight="1">
      <c r="A843" s="1"/>
    </row>
    <row r="844" spans="1:1" ht="14.25" hidden="1" customHeight="1">
      <c r="A844" s="1"/>
    </row>
    <row r="845" spans="1:1" ht="14.25" hidden="1" customHeight="1">
      <c r="A845" s="1"/>
    </row>
    <row r="846" spans="1:1" ht="14.25" hidden="1" customHeight="1">
      <c r="A846" s="1"/>
    </row>
    <row r="847" spans="1:1" ht="14.25" hidden="1" customHeight="1">
      <c r="A847" s="1"/>
    </row>
    <row r="848" spans="1:1" ht="14.25" hidden="1" customHeight="1">
      <c r="A848" s="1"/>
    </row>
    <row r="849" spans="1:1" ht="14.25" hidden="1" customHeight="1">
      <c r="A849" s="1"/>
    </row>
    <row r="850" spans="1:1" ht="14.25" hidden="1" customHeight="1">
      <c r="A850" s="1"/>
    </row>
    <row r="851" spans="1:1" ht="14.25" hidden="1" customHeight="1">
      <c r="A851" s="1"/>
    </row>
    <row r="852" spans="1:1" ht="14.25" hidden="1" customHeight="1">
      <c r="A852" s="1"/>
    </row>
    <row r="853" spans="1:1" ht="14.25" hidden="1" customHeight="1">
      <c r="A853" s="1"/>
    </row>
    <row r="854" spans="1:1" ht="14.25" hidden="1" customHeight="1">
      <c r="A854" s="1"/>
    </row>
    <row r="855" spans="1:1" ht="14.25" hidden="1" customHeight="1">
      <c r="A855" s="1"/>
    </row>
    <row r="856" spans="1:1" ht="14.25" hidden="1" customHeight="1">
      <c r="A856" s="1"/>
    </row>
    <row r="857" spans="1:1" ht="14.25" hidden="1" customHeight="1">
      <c r="A857" s="1"/>
    </row>
    <row r="858" spans="1:1" ht="14.25" hidden="1" customHeight="1">
      <c r="A858" s="1"/>
    </row>
    <row r="859" spans="1:1" ht="14.25" hidden="1" customHeight="1">
      <c r="A859" s="1"/>
    </row>
    <row r="860" spans="1:1" ht="14.25" hidden="1" customHeight="1">
      <c r="A860" s="1"/>
    </row>
    <row r="861" spans="1:1" ht="14.25" hidden="1" customHeight="1">
      <c r="A861" s="1"/>
    </row>
    <row r="862" spans="1:1" ht="14.25" hidden="1" customHeight="1">
      <c r="A862" s="1"/>
    </row>
    <row r="863" spans="1:1" ht="14.25" hidden="1" customHeight="1">
      <c r="A863" s="1"/>
    </row>
    <row r="864" spans="1:1" ht="14.25" hidden="1" customHeight="1">
      <c r="A864" s="1"/>
    </row>
    <row r="865" spans="1:1" ht="14.25" hidden="1" customHeight="1">
      <c r="A865" s="1"/>
    </row>
    <row r="866" spans="1:1" ht="14.25" hidden="1" customHeight="1">
      <c r="A866" s="1"/>
    </row>
    <row r="867" spans="1:1" ht="14.25" hidden="1" customHeight="1">
      <c r="A867" s="1"/>
    </row>
    <row r="868" spans="1:1" ht="14.25" hidden="1" customHeight="1">
      <c r="A868" s="1"/>
    </row>
    <row r="869" spans="1:1" ht="14.25" hidden="1" customHeight="1">
      <c r="A869" s="1"/>
    </row>
    <row r="870" spans="1:1" ht="14.25" hidden="1" customHeight="1">
      <c r="A870" s="1"/>
    </row>
    <row r="871" spans="1:1" ht="14.25" hidden="1" customHeight="1">
      <c r="A871" s="1"/>
    </row>
    <row r="872" spans="1:1" ht="14.25" hidden="1" customHeight="1">
      <c r="A872" s="1"/>
    </row>
    <row r="873" spans="1:1" ht="14.25" hidden="1" customHeight="1">
      <c r="A873" s="1"/>
    </row>
    <row r="874" spans="1:1" ht="14.25" hidden="1" customHeight="1">
      <c r="A874" s="1"/>
    </row>
    <row r="875" spans="1:1" ht="14.25" hidden="1" customHeight="1">
      <c r="A875" s="1"/>
    </row>
    <row r="876" spans="1:1" ht="14.25" hidden="1" customHeight="1">
      <c r="A876" s="1"/>
    </row>
    <row r="877" spans="1:1" ht="14.25" hidden="1" customHeight="1">
      <c r="A877" s="1"/>
    </row>
    <row r="878" spans="1:1" ht="14.25" hidden="1" customHeight="1">
      <c r="A878" s="1"/>
    </row>
    <row r="879" spans="1:1" ht="14.25" hidden="1" customHeight="1">
      <c r="A879" s="1"/>
    </row>
    <row r="880" spans="1:1" ht="14.25" hidden="1" customHeight="1">
      <c r="A880" s="1"/>
    </row>
    <row r="881" spans="1:1" ht="14.25" hidden="1" customHeight="1">
      <c r="A881" s="1"/>
    </row>
    <row r="882" spans="1:1" ht="14.25" hidden="1" customHeight="1">
      <c r="A882" s="1"/>
    </row>
    <row r="883" spans="1:1" ht="14.25" hidden="1" customHeight="1">
      <c r="A883" s="1"/>
    </row>
    <row r="884" spans="1:1" ht="14.25" hidden="1" customHeight="1">
      <c r="A884" s="1"/>
    </row>
    <row r="885" spans="1:1" ht="14.25" hidden="1" customHeight="1">
      <c r="A885" s="1"/>
    </row>
    <row r="886" spans="1:1" ht="14.25" hidden="1" customHeight="1">
      <c r="A886" s="1"/>
    </row>
    <row r="887" spans="1:1" ht="14.25" hidden="1" customHeight="1">
      <c r="A887" s="1"/>
    </row>
    <row r="888" spans="1:1" ht="14.25" hidden="1" customHeight="1">
      <c r="A888" s="1"/>
    </row>
    <row r="889" spans="1:1" ht="14.25" hidden="1" customHeight="1">
      <c r="A889" s="1"/>
    </row>
    <row r="890" spans="1:1" ht="14.25" hidden="1" customHeight="1">
      <c r="A890" s="1"/>
    </row>
    <row r="891" spans="1:1" ht="14.25" hidden="1" customHeight="1">
      <c r="A891" s="1"/>
    </row>
    <row r="892" spans="1:1" ht="14.25" hidden="1" customHeight="1">
      <c r="A892" s="1"/>
    </row>
    <row r="893" spans="1:1" ht="14.25" hidden="1" customHeight="1">
      <c r="A893" s="1"/>
    </row>
    <row r="894" spans="1:1" ht="14.25" hidden="1" customHeight="1">
      <c r="A894" s="1"/>
    </row>
    <row r="895" spans="1:1" ht="14.25" hidden="1" customHeight="1">
      <c r="A895" s="1"/>
    </row>
    <row r="896" spans="1:1" ht="14.25" hidden="1" customHeight="1">
      <c r="A896" s="1"/>
    </row>
    <row r="897" spans="1:1" ht="14.25" hidden="1" customHeight="1">
      <c r="A897" s="1"/>
    </row>
    <row r="898" spans="1:1" ht="14.25" hidden="1" customHeight="1">
      <c r="A898" s="1"/>
    </row>
    <row r="899" spans="1:1" ht="14.25" hidden="1" customHeight="1">
      <c r="A899" s="1"/>
    </row>
    <row r="900" spans="1:1" ht="14.25" hidden="1" customHeight="1">
      <c r="A900" s="1"/>
    </row>
    <row r="901" spans="1:1" ht="14.25" hidden="1" customHeight="1">
      <c r="A901" s="1"/>
    </row>
    <row r="902" spans="1:1" ht="14.25" hidden="1" customHeight="1">
      <c r="A902" s="1"/>
    </row>
    <row r="903" spans="1:1" ht="14.25" hidden="1" customHeight="1">
      <c r="A903" s="1"/>
    </row>
    <row r="904" spans="1:1" ht="14.25" hidden="1" customHeight="1">
      <c r="A904" s="1"/>
    </row>
    <row r="905" spans="1:1" ht="14.25" hidden="1" customHeight="1">
      <c r="A905" s="1"/>
    </row>
    <row r="906" spans="1:1" ht="14.25" hidden="1" customHeight="1">
      <c r="A906" s="1"/>
    </row>
    <row r="907" spans="1:1" ht="14.25" hidden="1" customHeight="1">
      <c r="A907" s="1"/>
    </row>
    <row r="908" spans="1:1" ht="14.25" hidden="1" customHeight="1">
      <c r="A908" s="1"/>
    </row>
    <row r="909" spans="1:1" ht="14.25" hidden="1" customHeight="1">
      <c r="A909" s="1"/>
    </row>
    <row r="910" spans="1:1" ht="14.25" hidden="1" customHeight="1">
      <c r="A910" s="1"/>
    </row>
    <row r="911" spans="1:1" ht="14.25" hidden="1" customHeight="1">
      <c r="A911" s="1"/>
    </row>
    <row r="912" spans="1:1" ht="14.25" hidden="1" customHeight="1">
      <c r="A912" s="1"/>
    </row>
    <row r="913" spans="1:1" ht="14.25" hidden="1" customHeight="1">
      <c r="A913" s="1"/>
    </row>
    <row r="914" spans="1:1" ht="14.25" hidden="1" customHeight="1">
      <c r="A914" s="1"/>
    </row>
    <row r="915" spans="1:1" ht="14.25" hidden="1" customHeight="1">
      <c r="A915" s="1"/>
    </row>
    <row r="916" spans="1:1" ht="14.25" hidden="1" customHeight="1">
      <c r="A916" s="1"/>
    </row>
    <row r="917" spans="1:1" ht="14.25" hidden="1" customHeight="1">
      <c r="A917" s="1"/>
    </row>
    <row r="918" spans="1:1" ht="14.25" hidden="1" customHeight="1">
      <c r="A918" s="1"/>
    </row>
    <row r="919" spans="1:1" ht="14.25" hidden="1" customHeight="1">
      <c r="A919" s="1"/>
    </row>
    <row r="920" spans="1:1" ht="14.25" hidden="1" customHeight="1">
      <c r="A920" s="1"/>
    </row>
    <row r="921" spans="1:1" ht="14.25" hidden="1" customHeight="1">
      <c r="A921" s="1"/>
    </row>
    <row r="922" spans="1:1" ht="14.25" hidden="1" customHeight="1">
      <c r="A922" s="1"/>
    </row>
    <row r="923" spans="1:1" ht="14.25" hidden="1" customHeight="1">
      <c r="A923" s="1"/>
    </row>
    <row r="924" spans="1:1" ht="14.25" hidden="1" customHeight="1">
      <c r="A924" s="1"/>
    </row>
    <row r="925" spans="1:1" ht="14.25" hidden="1" customHeight="1">
      <c r="A925" s="1"/>
    </row>
    <row r="926" spans="1:1" ht="14.25" hidden="1" customHeight="1">
      <c r="A926" s="1"/>
    </row>
    <row r="927" spans="1:1" ht="14.25" hidden="1" customHeight="1">
      <c r="A927" s="1"/>
    </row>
    <row r="928" spans="1:1" ht="14.25" hidden="1" customHeight="1">
      <c r="A928" s="1"/>
    </row>
    <row r="929" spans="1:1" ht="14.25" hidden="1" customHeight="1">
      <c r="A929" s="1"/>
    </row>
    <row r="930" spans="1:1" ht="14.25" hidden="1" customHeight="1">
      <c r="A930" s="1"/>
    </row>
    <row r="931" spans="1:1" ht="14.25" hidden="1" customHeight="1">
      <c r="A931" s="1"/>
    </row>
    <row r="932" spans="1:1" ht="14.25" hidden="1" customHeight="1">
      <c r="A932" s="1"/>
    </row>
    <row r="933" spans="1:1" ht="14.25" hidden="1" customHeight="1">
      <c r="A933" s="1"/>
    </row>
    <row r="934" spans="1:1" ht="14.25" hidden="1" customHeight="1">
      <c r="A934" s="1"/>
    </row>
    <row r="935" spans="1:1" ht="14.25" hidden="1" customHeight="1">
      <c r="A935" s="1"/>
    </row>
    <row r="936" spans="1:1" ht="14.25" hidden="1" customHeight="1">
      <c r="A936" s="1"/>
    </row>
    <row r="937" spans="1:1" ht="14.25" hidden="1" customHeight="1">
      <c r="A937" s="1"/>
    </row>
    <row r="938" spans="1:1" ht="14.25" hidden="1" customHeight="1">
      <c r="A938" s="1"/>
    </row>
    <row r="939" spans="1:1" ht="14.25" hidden="1" customHeight="1">
      <c r="A939" s="1"/>
    </row>
    <row r="940" spans="1:1" ht="14.25" hidden="1" customHeight="1">
      <c r="A940" s="1"/>
    </row>
    <row r="941" spans="1:1" ht="14.25" hidden="1" customHeight="1">
      <c r="A941" s="1"/>
    </row>
    <row r="942" spans="1:1" ht="14.25" hidden="1" customHeight="1">
      <c r="A942" s="1"/>
    </row>
    <row r="943" spans="1:1" ht="14.25" hidden="1" customHeight="1">
      <c r="A943" s="1"/>
    </row>
    <row r="944" spans="1:1" ht="14.25" hidden="1" customHeight="1">
      <c r="A944" s="1"/>
    </row>
    <row r="945" spans="1:1" ht="14.25" hidden="1" customHeight="1">
      <c r="A945" s="1"/>
    </row>
    <row r="946" spans="1:1" ht="14.25" hidden="1" customHeight="1">
      <c r="A946" s="1"/>
    </row>
    <row r="947" spans="1:1" ht="14.25" hidden="1" customHeight="1">
      <c r="A947" s="1"/>
    </row>
    <row r="948" spans="1:1" ht="14.25" hidden="1" customHeight="1">
      <c r="A948" s="1"/>
    </row>
    <row r="949" spans="1:1" ht="14.25" hidden="1" customHeight="1">
      <c r="A949" s="1"/>
    </row>
    <row r="950" spans="1:1" ht="14.25" hidden="1" customHeight="1">
      <c r="A950" s="1"/>
    </row>
    <row r="951" spans="1:1" ht="14.25" hidden="1" customHeight="1">
      <c r="A951" s="1"/>
    </row>
    <row r="952" spans="1:1" ht="14.25" hidden="1" customHeight="1">
      <c r="A952" s="1"/>
    </row>
    <row r="953" spans="1:1" ht="14.25" hidden="1" customHeight="1">
      <c r="A953" s="1"/>
    </row>
    <row r="954" spans="1:1" ht="14.25" hidden="1" customHeight="1">
      <c r="A954" s="1"/>
    </row>
    <row r="955" spans="1:1" ht="14.25" hidden="1" customHeight="1">
      <c r="A955" s="1"/>
    </row>
    <row r="956" spans="1:1" ht="14.25" hidden="1" customHeight="1">
      <c r="A956" s="1"/>
    </row>
    <row r="957" spans="1:1" ht="14.25" hidden="1" customHeight="1">
      <c r="A957" s="1"/>
    </row>
    <row r="958" spans="1:1" ht="14.25" hidden="1" customHeight="1">
      <c r="A958" s="1"/>
    </row>
    <row r="959" spans="1:1" ht="14.25" hidden="1" customHeight="1">
      <c r="A959" s="1"/>
    </row>
    <row r="960" spans="1:1" ht="14.25" hidden="1" customHeight="1">
      <c r="A960" s="1"/>
    </row>
    <row r="961" spans="1:1" ht="14.25" hidden="1" customHeight="1">
      <c r="A961" s="1"/>
    </row>
    <row r="962" spans="1:1" ht="14.25" hidden="1" customHeight="1">
      <c r="A962" s="1"/>
    </row>
    <row r="963" spans="1:1" ht="14.25" hidden="1" customHeight="1">
      <c r="A963" s="1"/>
    </row>
    <row r="964" spans="1:1" ht="14.25" hidden="1" customHeight="1">
      <c r="A964" s="1"/>
    </row>
    <row r="965" spans="1:1" ht="14.25" hidden="1" customHeight="1">
      <c r="A965" s="1"/>
    </row>
    <row r="966" spans="1:1" ht="14.25" hidden="1" customHeight="1">
      <c r="A966" s="1"/>
    </row>
    <row r="967" spans="1:1" ht="14.25" hidden="1" customHeight="1">
      <c r="A967" s="1"/>
    </row>
    <row r="968" spans="1:1" ht="14.25" hidden="1" customHeight="1">
      <c r="A968" s="1"/>
    </row>
    <row r="969" spans="1:1" ht="14.25" hidden="1" customHeight="1">
      <c r="A969" s="1"/>
    </row>
    <row r="970" spans="1:1" ht="14.25" hidden="1" customHeight="1">
      <c r="A970" s="1"/>
    </row>
    <row r="971" spans="1:1" ht="14.25" hidden="1" customHeight="1">
      <c r="A971" s="1"/>
    </row>
    <row r="972" spans="1:1" ht="14.25" hidden="1" customHeight="1">
      <c r="A972" s="1"/>
    </row>
    <row r="973" spans="1:1" ht="14.25" hidden="1" customHeight="1">
      <c r="A973" s="1"/>
    </row>
    <row r="974" spans="1:1" ht="14.25" hidden="1" customHeight="1">
      <c r="A974" s="1"/>
    </row>
    <row r="975" spans="1:1" ht="14.25" hidden="1" customHeight="1">
      <c r="A975" s="1"/>
    </row>
    <row r="976" spans="1:1" ht="14.25" hidden="1" customHeight="1">
      <c r="A976" s="1"/>
    </row>
    <row r="977" spans="1:1" ht="14.25" hidden="1" customHeight="1">
      <c r="A977" s="1"/>
    </row>
    <row r="978" spans="1:1" ht="14.25" hidden="1" customHeight="1">
      <c r="A978" s="1"/>
    </row>
    <row r="979" spans="1:1" ht="14.25" hidden="1" customHeight="1">
      <c r="A979" s="1"/>
    </row>
    <row r="980" spans="1:1" ht="14.25" hidden="1" customHeight="1">
      <c r="A980" s="1"/>
    </row>
    <row r="981" spans="1:1" ht="14.25" hidden="1" customHeight="1">
      <c r="A981" s="1"/>
    </row>
    <row r="982" spans="1:1" ht="14.25" hidden="1" customHeight="1">
      <c r="A982" s="1"/>
    </row>
    <row r="983" spans="1:1" ht="14.25" hidden="1" customHeight="1">
      <c r="A983" s="1"/>
    </row>
    <row r="984" spans="1:1" ht="14.25" hidden="1" customHeight="1">
      <c r="A984" s="1"/>
    </row>
    <row r="985" spans="1:1" ht="14.25" hidden="1" customHeight="1">
      <c r="A985" s="1"/>
    </row>
    <row r="986" spans="1:1" ht="14.25" hidden="1" customHeight="1">
      <c r="A986" s="1"/>
    </row>
    <row r="987" spans="1:1" ht="14.25" hidden="1" customHeight="1">
      <c r="A987" s="1"/>
    </row>
    <row r="988" spans="1:1" ht="14.25" hidden="1" customHeight="1">
      <c r="A988" s="1"/>
    </row>
    <row r="989" spans="1:1" ht="14.25" hidden="1" customHeight="1">
      <c r="A989" s="1"/>
    </row>
    <row r="990" spans="1:1" ht="14.25" hidden="1" customHeight="1">
      <c r="A990" s="1"/>
    </row>
    <row r="991" spans="1:1" ht="14.25" hidden="1" customHeight="1">
      <c r="A991" s="1"/>
    </row>
    <row r="992" spans="1:1" ht="14.25" hidden="1" customHeight="1">
      <c r="A992" s="1"/>
    </row>
    <row r="993" spans="1:1" ht="14.25" hidden="1" customHeight="1">
      <c r="A993" s="1"/>
    </row>
    <row r="994" spans="1:1" ht="14.25" hidden="1" customHeight="1">
      <c r="A994" s="1"/>
    </row>
    <row r="995" spans="1:1" ht="14.25" hidden="1" customHeight="1">
      <c r="A995" s="1"/>
    </row>
    <row r="996" spans="1:1" ht="14.25" hidden="1" customHeight="1">
      <c r="A996" s="1"/>
    </row>
    <row r="997" spans="1:1" ht="14.25" hidden="1" customHeight="1">
      <c r="A997" s="1"/>
    </row>
    <row r="998" spans="1:1" ht="14.25" hidden="1" customHeight="1">
      <c r="A998" s="1"/>
    </row>
    <row r="999" spans="1:1" ht="14.25" hidden="1" customHeight="1">
      <c r="A999" s="1"/>
    </row>
    <row r="1000" spans="1:1" ht="14.25" hidden="1" customHeight="1">
      <c r="A1000" s="1"/>
    </row>
    <row r="1001" spans="1:1" ht="14.25" hidden="1" customHeight="1">
      <c r="A1001" s="1"/>
    </row>
    <row r="1002" spans="1:1" ht="14.25" hidden="1" customHeight="1">
      <c r="A1002" s="1"/>
    </row>
    <row r="1003" spans="1:1" ht="14.25" hidden="1" customHeight="1">
      <c r="A1003" s="1"/>
    </row>
    <row r="1004" spans="1:1" ht="14.25" hidden="1" customHeight="1">
      <c r="A1004" s="1"/>
    </row>
    <row r="1005" spans="1:1" ht="14.25" hidden="1" customHeight="1">
      <c r="A1005" s="1"/>
    </row>
    <row r="1006" spans="1:1" ht="14.25" hidden="1" customHeight="1">
      <c r="A1006" s="1"/>
    </row>
    <row r="1007" spans="1:1" ht="14.25" hidden="1" customHeight="1">
      <c r="A1007" s="1"/>
    </row>
    <row r="1008" spans="1:1" ht="15" customHeight="1"/>
    <row r="1009" ht="15" customHeight="1"/>
  </sheetData>
  <sheetProtection algorithmName="SHA-512" hashValue="+vi+2wE66XTqXwTtsqpuDmov7Bi4kCWryxlpAXJyy+RrezY0t9gCxcx9NvjVcj+MO/mwVlIMT++/YrTF5Qz9pw==" saltValue="Wh6ue8Lf9wHnQVjLulBB0w==" spinCount="100000" sheet="1" objects="1" scenarios="1" formatCells="0" insertRows="0"/>
  <mergeCells count="27">
    <mergeCell ref="E69:E70"/>
    <mergeCell ref="B69:C69"/>
    <mergeCell ref="B70:C70"/>
    <mergeCell ref="B8:C8"/>
    <mergeCell ref="B67:D67"/>
    <mergeCell ref="B68:C68"/>
    <mergeCell ref="B32:C32"/>
    <mergeCell ref="B10:B13"/>
    <mergeCell ref="B14:B17"/>
    <mergeCell ref="B18:B21"/>
    <mergeCell ref="B22:B25"/>
    <mergeCell ref="B34:B38"/>
    <mergeCell ref="B39:B44"/>
    <mergeCell ref="B45:B49"/>
    <mergeCell ref="E7:F7"/>
    <mergeCell ref="B63:C63"/>
    <mergeCell ref="B60:C60"/>
    <mergeCell ref="D60:E60"/>
    <mergeCell ref="B61:C61"/>
    <mergeCell ref="B50:B54"/>
    <mergeCell ref="B55:B58"/>
    <mergeCell ref="B1:F1"/>
    <mergeCell ref="B2:F2"/>
    <mergeCell ref="B3:F3"/>
    <mergeCell ref="B5:B6"/>
    <mergeCell ref="E5:F5"/>
    <mergeCell ref="E6:F6"/>
  </mergeCells>
  <conditionalFormatting sqref="D26">
    <cfRule type="expression" dxfId="8" priority="4">
      <formula>"D36&lt;D21*20%"</formula>
    </cfRule>
  </conditionalFormatting>
  <conditionalFormatting sqref="D28">
    <cfRule type="expression" dxfId="7" priority="1">
      <formula>"D36&lt;D21*20%"</formula>
    </cfRule>
  </conditionalFormatting>
  <conditionalFormatting sqref="D59:D61">
    <cfRule type="expression" dxfId="6" priority="7">
      <formula>"D36&lt;D21*20%"</formula>
    </cfRule>
  </conditionalFormatting>
  <conditionalFormatting sqref="D69">
    <cfRule type="expression" dxfId="5" priority="13">
      <formula>D69="Non"</formula>
    </cfRule>
    <cfRule type="expression" dxfId="4" priority="14">
      <formula>D69="Oui"</formula>
    </cfRule>
    <cfRule type="iconSet" priority="15">
      <iconSet iconSet="3Symbols">
        <cfvo type="percent" val="0"/>
        <cfvo type="percent" val="33"/>
        <cfvo type="percent" val="67"/>
      </iconSet>
    </cfRule>
  </conditionalFormatting>
  <conditionalFormatting sqref="D70">
    <cfRule type="expression" dxfId="3" priority="11">
      <formula>D70="Oui"</formula>
    </cfRule>
    <cfRule type="expression" dxfId="2" priority="12">
      <formula>D70="Non"</formula>
    </cfRule>
  </conditionalFormatting>
  <conditionalFormatting sqref="D62:F62">
    <cfRule type="expression" dxfId="1" priority="8">
      <formula>"D36&lt;D21*20%"</formula>
    </cfRule>
  </conditionalFormatting>
  <conditionalFormatting sqref="F59:F61">
    <cfRule type="expression" dxfId="0" priority="6">
      <formula>"D36&lt;D21*20%"</formula>
    </cfRule>
  </conditionalFormatting>
  <dataValidations count="5">
    <dataValidation type="list" allowBlank="1" showInputMessage="1" showErrorMessage="1" sqref="C62 C29 C27" xr:uid="{C683611D-9686-499E-92D8-5E556A624627}">
      <formula1>#REF!</formula1>
    </dataValidation>
    <dataValidation allowBlank="1" showInputMessage="1" showErrorMessage="1" prompt="Remplir la colonne montant réel une fois votre projet terminé." sqref="F10:F25 F34:F58" xr:uid="{719218A5-37EF-4773-B47D-ADEF86A6B22F}"/>
    <dataValidation allowBlank="1" showInputMessage="1" showErrorMessage="1" prompt="Décrivez la dépense. Quoi? Qui (rôle)? Quel fournisseur? Combien d'unités ?" sqref="C34" xr:uid="{60FA6A8C-1947-4AC8-B812-AB80749F0C6D}"/>
    <dataValidation allowBlank="1" showInputMessage="1" showErrorMessage="1" prompt="Décrivez la dépense. Quoi, Qui (rôle), quel fournisseur, pourquoi." sqref="C35:C58" xr:uid="{DC2F3628-CB3B-4894-89D7-044420267C06}"/>
    <dataValidation allowBlank="1" showInputMessage="1" showErrorMessage="1" prompt="Montant avant les taxes." sqref="D34:D58" xr:uid="{32C2000B-9DDE-4A1B-A76B-8C7088C23C2E}"/>
  </dataValidations>
  <pageMargins left="0.7" right="0.7" top="0.75" bottom="0.75" header="0.3" footer="0.3"/>
  <pageSetup scale="40" orientation="portrait" r:id="rId1"/>
  <ignoredErrors>
    <ignoredError sqref="D59 F59 F61" unlockedFormula="1"/>
    <ignoredError sqref="E26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f75908-484c-4e71-9b09-36248eb1fd5a" xsi:nil="true"/>
    <lcf76f155ced4ddcb4097134ff3c332f xmlns="807125b6-24a7-4dab-a9f6-eb6d748d0f7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1255AB0FDBA241862B64BC5B758F58" ma:contentTypeVersion="15" ma:contentTypeDescription="Crée un document." ma:contentTypeScope="" ma:versionID="995fa9574ba9cdee8b5d9fa2a115296d">
  <xsd:schema xmlns:xsd="http://www.w3.org/2001/XMLSchema" xmlns:xs="http://www.w3.org/2001/XMLSchema" xmlns:p="http://schemas.microsoft.com/office/2006/metadata/properties" xmlns:ns2="807125b6-24a7-4dab-a9f6-eb6d748d0f73" xmlns:ns3="abf75908-484c-4e71-9b09-36248eb1fd5a" targetNamespace="http://schemas.microsoft.com/office/2006/metadata/properties" ma:root="true" ma:fieldsID="f26d2b9653fc078bdbfae9dae42cc164" ns2:_="" ns3:_="">
    <xsd:import namespace="807125b6-24a7-4dab-a9f6-eb6d748d0f73"/>
    <xsd:import namespace="abf75908-484c-4e71-9b09-36248eb1fd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25b6-24a7-4dab-a9f6-eb6d748d0f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cbe0800c-6527-4b43-81db-2bea5c7951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75908-484c-4e71-9b09-36248eb1fd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892a2c0-1b39-46b7-8185-a1cac196007a}" ma:internalName="TaxCatchAll" ma:showField="CatchAllData" ma:web="abf75908-484c-4e71-9b09-36248eb1fd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869783-C5C5-47DF-97CD-7DB17AE1D4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BD739E-31F5-40AA-A0EC-14623BA6CDA8}">
  <ds:schemaRefs>
    <ds:schemaRef ds:uri="http://schemas.microsoft.com/office/2006/metadata/properties"/>
    <ds:schemaRef ds:uri="http://schemas.microsoft.com/office/infopath/2007/PartnerControls"/>
    <ds:schemaRef ds:uri="abf75908-484c-4e71-9b09-36248eb1fd5a"/>
    <ds:schemaRef ds:uri="807125b6-24a7-4dab-a9f6-eb6d748d0f73"/>
  </ds:schemaRefs>
</ds:datastoreItem>
</file>

<file path=customXml/itemProps3.xml><?xml version="1.0" encoding="utf-8"?>
<ds:datastoreItem xmlns:ds="http://schemas.openxmlformats.org/officeDocument/2006/customXml" ds:itemID="{B93969D2-2229-4E91-AD3D-2316DBBED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7125b6-24a7-4dab-a9f6-eb6d748d0f73"/>
    <ds:schemaRef ds:uri="abf75908-484c-4e71-9b09-36248eb1f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Instructions</vt:lpstr>
      <vt:lpstr>Budget VoletA</vt:lpstr>
      <vt:lpstr>'Budget VoletA'!Zone_d_impression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CSLE</dc:creator>
  <cp:keywords/>
  <dc:description/>
  <cp:lastModifiedBy>Jacinthe Hébert</cp:lastModifiedBy>
  <cp:revision/>
  <dcterms:created xsi:type="dcterms:W3CDTF">2021-10-06T18:00:34Z</dcterms:created>
  <dcterms:modified xsi:type="dcterms:W3CDTF">2026-10-01T20:42:37Z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0x010100AE1255AB0FDBA241862B64BC5B758F58</vt:lpwstr>
  </property>
  <property fmtid="{D5CDD505-2E9C-101B-9397-08002B2CF9AE}" pid="3" name="MediaServiceImageTags">
    <vt:lpwstr/>
  </property>
</Properties>
</file>